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https://justpre.sharepoint.com/sites/msteams_6ba79d/Shared Documents/General/☆Honda/メンバー/本多⇒ニシ/"/>
    </mc:Choice>
  </mc:AlternateContent>
  <xr:revisionPtr revIDLastSave="1" documentId="13_ncr:1_{F91713EF-3041-5941-82AA-23E19E9AEC89}" xr6:coauthVersionLast="47" xr6:coauthVersionMax="47" xr10:uidLastSave="{6DF1016A-FB52-A946-B9C7-F2F10524894C}"/>
  <bookViews>
    <workbookView xWindow="0" yWindow="500" windowWidth="23040" windowHeight="12540" xr2:uid="{EF6E481E-B881-4F2A-BCBC-80272866ECB8}"/>
  </bookViews>
  <sheets>
    <sheet name="中央区山々の世帯数(毎月) " sheetId="1" r:id="rId1"/>
  </sheets>
  <definedNames>
    <definedName name="_xlnm._FilterDatabase" localSheetId="0" hidden="1">'中央区山々の世帯数(毎月) '!$C$8:$I$33</definedName>
    <definedName name="_xlnm.Print_Area" localSheetId="0">'中央区山々の世帯数(毎月) '!$A$1:$O$63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1" l="1"/>
  <c r="M9" i="1" s="1"/>
  <c r="G48" i="1"/>
  <c r="G58" i="1" s="1"/>
  <c r="I6" i="1" s="1"/>
  <c r="G43" i="1"/>
  <c r="G37" i="1"/>
  <c r="G34" i="1"/>
  <c r="G30" i="1"/>
  <c r="G9" i="1"/>
</calcChain>
</file>

<file path=xl/sharedStrings.xml><?xml version="1.0" encoding="utf-8"?>
<sst xmlns="http://schemas.openxmlformats.org/spreadsheetml/2006/main" count="134" uniqueCount="84">
  <si>
    <t>◇　中央区山々の配布実施スケジュール</t>
    <rPh sb="8" eb="10">
      <t>ハイフ</t>
    </rPh>
    <rPh sb="10" eb="12">
      <t>ジッシ</t>
    </rPh>
    <phoneticPr fontId="4"/>
  </si>
  <si>
    <t>（2024年　　月配布分）</t>
    <rPh sb="5" eb="6">
      <t>ネン</t>
    </rPh>
    <rPh sb="8" eb="9">
      <t>ガツ</t>
    </rPh>
    <rPh sb="9" eb="12">
      <t>ハイフブン</t>
    </rPh>
    <phoneticPr fontId="4"/>
  </si>
  <si>
    <t>次回実施日</t>
    <rPh sb="0" eb="2">
      <t>ジカイ</t>
    </rPh>
    <rPh sb="2" eb="5">
      <t>ジッシビ</t>
    </rPh>
    <phoneticPr fontId="4"/>
  </si>
  <si>
    <t>配布日</t>
    <phoneticPr fontId="4"/>
  </si>
  <si>
    <t>毎月11日～20日</t>
    <rPh sb="4" eb="5">
      <t>ニチ</t>
    </rPh>
    <rPh sb="8" eb="9">
      <t>ニチ</t>
    </rPh>
    <phoneticPr fontId="4"/>
  </si>
  <si>
    <t>クライアント</t>
  </si>
  <si>
    <t>サイズ</t>
    <phoneticPr fontId="4"/>
  </si>
  <si>
    <t>申込・搬入日</t>
    <phoneticPr fontId="4"/>
  </si>
  <si>
    <t>配布開始日の6日前</t>
  </si>
  <si>
    <t>実施対象エリア　5,786世帯（中央区エリア）</t>
    <rPh sb="0" eb="4">
      <t>ジッシタイショウ</t>
    </rPh>
    <rPh sb="13" eb="15">
      <t>セタイ</t>
    </rPh>
    <rPh sb="16" eb="19">
      <t>チュウオウク</t>
    </rPh>
    <phoneticPr fontId="4"/>
  </si>
  <si>
    <t>毎月11日～20日　実施</t>
    <rPh sb="0" eb="2">
      <t>マイツキ</t>
    </rPh>
    <rPh sb="4" eb="5">
      <t>ニチ</t>
    </rPh>
    <rPh sb="8" eb="9">
      <t>ニチ</t>
    </rPh>
    <rPh sb="10" eb="12">
      <t>ジッシ</t>
    </rPh>
    <phoneticPr fontId="4"/>
  </si>
  <si>
    <t>部</t>
    <rPh sb="0" eb="1">
      <t>ブ</t>
    </rPh>
    <phoneticPr fontId="4"/>
  </si>
  <si>
    <t>No,</t>
    <phoneticPr fontId="4"/>
  </si>
  <si>
    <t>エリア</t>
    <phoneticPr fontId="4"/>
  </si>
  <si>
    <t>区</t>
    <rPh sb="0" eb="1">
      <t>ク</t>
    </rPh>
    <phoneticPr fontId="4"/>
  </si>
  <si>
    <t>地　区</t>
    <rPh sb="0" eb="1">
      <t>チ</t>
    </rPh>
    <rPh sb="2" eb="3">
      <t>ク</t>
    </rPh>
    <phoneticPr fontId="4"/>
  </si>
  <si>
    <t>世帯数</t>
    <rPh sb="0" eb="3">
      <t>セタイスウ</t>
    </rPh>
    <phoneticPr fontId="4"/>
  </si>
  <si>
    <t>申込</t>
    <rPh sb="0" eb="2">
      <t>モウシコミ</t>
    </rPh>
    <phoneticPr fontId="4"/>
  </si>
  <si>
    <t>配布数</t>
    <rPh sb="0" eb="3">
      <t>ハイフスウ</t>
    </rPh>
    <phoneticPr fontId="4"/>
  </si>
  <si>
    <t>宮の森</t>
    <rPh sb="0" eb="1">
      <t>ミヤ</t>
    </rPh>
    <rPh sb="2" eb="3">
      <t>モリ</t>
    </rPh>
    <phoneticPr fontId="4"/>
  </si>
  <si>
    <t>中央区</t>
  </si>
  <si>
    <t>宮の森１条１１丁目</t>
  </si>
  <si>
    <t>総数</t>
    <rPh sb="0" eb="2">
      <t>ソウスウ</t>
    </rPh>
    <phoneticPr fontId="4"/>
  </si>
  <si>
    <t>宮の森１条１２丁目</t>
  </si>
  <si>
    <t>宮の森１条１３丁目</t>
  </si>
  <si>
    <t>＜お申込み＞</t>
    <rPh sb="2" eb="4">
      <t>モウシコ</t>
    </rPh>
    <phoneticPr fontId="4"/>
  </si>
  <si>
    <t>宮の森１条１４丁目</t>
  </si>
  <si>
    <t>メールでのお申込みは申込に数字の１を記載して下さい</t>
    <rPh sb="6" eb="8">
      <t>モウシコ</t>
    </rPh>
    <rPh sb="10" eb="11">
      <t>モウ</t>
    </rPh>
    <rPh sb="11" eb="12">
      <t>コ</t>
    </rPh>
    <rPh sb="13" eb="15">
      <t>スウジ</t>
    </rPh>
    <rPh sb="18" eb="20">
      <t>キサイ</t>
    </rPh>
    <rPh sb="22" eb="23">
      <t>クダ</t>
    </rPh>
    <phoneticPr fontId="4"/>
  </si>
  <si>
    <t>宮の森１条１５丁目</t>
  </si>
  <si>
    <t>ＦＡＸでのお申込みは申込に数量を記載して下さい</t>
    <rPh sb="6" eb="8">
      <t>モウシコ</t>
    </rPh>
    <rPh sb="10" eb="11">
      <t>モウ</t>
    </rPh>
    <rPh sb="11" eb="12">
      <t>コ</t>
    </rPh>
    <rPh sb="13" eb="15">
      <t>スウリョウ</t>
    </rPh>
    <rPh sb="16" eb="18">
      <t>キサイ</t>
    </rPh>
    <rPh sb="20" eb="21">
      <t>クダ</t>
    </rPh>
    <phoneticPr fontId="4"/>
  </si>
  <si>
    <t>宮の森１条１６丁目</t>
  </si>
  <si>
    <t>宮の森１条１７丁目</t>
  </si>
  <si>
    <t>宮の森１条１８丁目</t>
  </si>
  <si>
    <t>宮の森２条１１丁目</t>
  </si>
  <si>
    <t>宮の森２条１２丁目</t>
  </si>
  <si>
    <t>宮の森２条１３丁目</t>
  </si>
  <si>
    <t>宮の森２条１４丁目</t>
  </si>
  <si>
    <t>宮の森２条１５丁目</t>
  </si>
  <si>
    <t>宮の森２条１６丁目</t>
  </si>
  <si>
    <t>宮の森２条１７丁目</t>
  </si>
  <si>
    <t>宮の森３条１１丁目</t>
  </si>
  <si>
    <t>宮の森３条１２丁目</t>
  </si>
  <si>
    <t>宮の森３条１３丁目</t>
  </si>
  <si>
    <t>宮の森４条１１丁目</t>
  </si>
  <si>
    <t>宮の森４条１２丁目</t>
  </si>
  <si>
    <t>宮の森４条１３丁目</t>
  </si>
  <si>
    <t>双子山</t>
    <rPh sb="0" eb="3">
      <t>フタゴヤマ</t>
    </rPh>
    <phoneticPr fontId="4"/>
  </si>
  <si>
    <t>双子山１丁目</t>
  </si>
  <si>
    <t>双子山２丁目</t>
  </si>
  <si>
    <t>双子山３丁目</t>
  </si>
  <si>
    <t>双子山４丁目</t>
  </si>
  <si>
    <t>界川</t>
    <rPh sb="0" eb="2">
      <t>サカイガワ</t>
    </rPh>
    <phoneticPr fontId="4"/>
  </si>
  <si>
    <t>界川１丁目</t>
  </si>
  <si>
    <t>界川２丁目</t>
  </si>
  <si>
    <t>界川３丁目</t>
  </si>
  <si>
    <t>旭ヶ丘</t>
    <rPh sb="0" eb="3">
      <t>アサヒガオカ</t>
    </rPh>
    <phoneticPr fontId="4"/>
  </si>
  <si>
    <t>旭ケ丘１丁目</t>
  </si>
  <si>
    <t>旭ケ丘２丁目</t>
  </si>
  <si>
    <t>旭ケ丘３丁目</t>
  </si>
  <si>
    <t>旭ケ丘４丁目</t>
  </si>
  <si>
    <t>旭ケ丘５丁目</t>
  </si>
  <si>
    <t>旭ケ丘６丁目</t>
  </si>
  <si>
    <t>伏見</t>
    <rPh sb="0" eb="2">
      <t>フシミ</t>
    </rPh>
    <phoneticPr fontId="4"/>
  </si>
  <si>
    <t>伏見１丁目</t>
  </si>
  <si>
    <t>伏見２丁目</t>
  </si>
  <si>
    <t>伏見３丁目</t>
  </si>
  <si>
    <t>伏見４丁目</t>
  </si>
  <si>
    <t>伏見５丁目</t>
  </si>
  <si>
    <t>円山西町</t>
    <rPh sb="0" eb="4">
      <t>マルヤマニシマチ</t>
    </rPh>
    <phoneticPr fontId="4"/>
  </si>
  <si>
    <t>円山西町１丁目</t>
  </si>
  <si>
    <t>円山西町２丁目</t>
  </si>
  <si>
    <t>円山西町３丁目</t>
  </si>
  <si>
    <t>円山西町４丁目</t>
  </si>
  <si>
    <t>円山西町５丁目</t>
  </si>
  <si>
    <t>円山西町６丁目</t>
  </si>
  <si>
    <t>円山西町７丁目</t>
  </si>
  <si>
    <t>円山西町８丁目</t>
  </si>
  <si>
    <t>円山西町９丁目</t>
  </si>
  <si>
    <t>円山西町１０丁目</t>
  </si>
  <si>
    <t>合　計　配　布　数</t>
    <rPh sb="0" eb="1">
      <t>ゴウ</t>
    </rPh>
    <rPh sb="2" eb="3">
      <t>ケイ</t>
    </rPh>
    <rPh sb="4" eb="5">
      <t>ハイ</t>
    </rPh>
    <rPh sb="6" eb="7">
      <t>ヌノ</t>
    </rPh>
    <rPh sb="8" eb="9">
      <t>スウ</t>
    </rPh>
    <phoneticPr fontId="4"/>
  </si>
  <si>
    <t>●</t>
    <phoneticPr fontId="4"/>
  </si>
  <si>
    <t>料金</t>
    <rPh sb="0" eb="2">
      <t>リョウキン</t>
    </rPh>
    <phoneticPr fontId="4"/>
  </si>
  <si>
    <t>B4: 25円／部　　それ以外要相談</t>
    <rPh sb="6" eb="7">
      <t>エン</t>
    </rPh>
    <rPh sb="8" eb="9">
      <t>ブ</t>
    </rPh>
    <rPh sb="13" eb="15">
      <t>イガイ</t>
    </rPh>
    <rPh sb="15" eb="16">
      <t>ヨウ</t>
    </rPh>
    <rPh sb="16" eb="18">
      <t>ソウダン</t>
    </rPh>
    <phoneticPr fontId="4"/>
  </si>
  <si>
    <t>併配あり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</si>
</sst>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font>
      <sz val="11"/>
      <color theme="1"/>
      <name val="ＭＳ Ｐゴシック"/>
      <family val="3"/>
      <charset val="128"/>
    </font>
    <font>
      <sz val="11"/>
      <color theme="1"/>
      <name val="游ゴシック"/>
      <family val="2"/>
      <charset val="128"/>
      <scheme val="minor"/>
    </font>
    <font>
      <sz val="11"/>
      <color theme="1"/>
      <name val="ＭＳ Ｐゴシック"/>
      <family val="3"/>
      <charset val="128"/>
    </font>
    <font>
      <sz val="10"/>
      <color theme="1"/>
      <name val="HG丸ｺﾞｼｯｸM-PRO"/>
      <family val="3"/>
      <charset val="128"/>
    </font>
    <font>
      <sz val="6"/>
      <name val="ＭＳ Ｐゴシック"/>
      <family val="3"/>
      <charset val="128"/>
    </font>
    <font>
      <sz val="9"/>
      <color theme="1"/>
      <name val="HG丸ｺﾞｼｯｸM-PRO"/>
      <family val="3"/>
      <charset val="128"/>
    </font>
    <font>
      <sz val="12"/>
      <color theme="1"/>
      <name val="HG丸ｺﾞｼｯｸM-PRO"/>
      <family val="3"/>
      <charset val="128"/>
    </font>
    <font>
      <sz val="8"/>
      <color theme="0"/>
      <name val="HG丸ｺﾞｼｯｸM-PRO"/>
      <family val="3"/>
      <charset val="128"/>
    </font>
    <font>
      <sz val="8"/>
      <color rgb="FFFF0000"/>
      <name val="HG丸ｺﾞｼｯｸM-PRO"/>
      <family val="3"/>
      <charset val="128"/>
    </font>
    <font>
      <sz val="7.5"/>
      <color rgb="FFFF0000"/>
      <name val="HG丸ｺﾞｼｯｸM-PRO"/>
      <family val="3"/>
      <charset val="128"/>
    </font>
    <font>
      <sz val="8"/>
      <color theme="1"/>
      <name val="HG丸ｺﾞｼｯｸM-PRO"/>
      <family val="3"/>
      <charset val="128"/>
    </font>
    <font>
      <b/>
      <sz val="11"/>
      <color theme="0"/>
      <name val="HG丸ｺﾞｼｯｸM-PRO"/>
      <family val="3"/>
      <charset val="128"/>
    </font>
    <font>
      <b/>
      <sz val="11"/>
      <color theme="1"/>
      <name val="HG丸ｺﾞｼｯｸM-PRO"/>
      <family val="3"/>
      <charset val="128"/>
    </font>
    <font>
      <sz val="11"/>
      <color theme="1"/>
      <name val="游ゴシック"/>
      <family val="3"/>
      <charset val="128"/>
      <scheme val="minor"/>
    </font>
    <font>
      <b/>
      <sz val="18"/>
      <color indexed="8"/>
      <name val="HG丸ｺﾞｼｯｸM-PRO"/>
      <family val="3"/>
      <charset val="128"/>
    </font>
    <font>
      <sz val="11"/>
      <color theme="1"/>
      <name val="HG丸ｺﾞｼｯｸM-PRO"/>
      <family val="3"/>
      <charset val="128"/>
    </font>
    <font>
      <sz val="16"/>
      <color theme="1"/>
      <name val="游ゴシック"/>
      <family val="3"/>
      <charset val="128"/>
      <scheme val="minor"/>
    </font>
    <font>
      <sz val="10"/>
      <color indexed="8"/>
      <name val="HG丸ｺﾞｼｯｸM-PRO"/>
      <family val="3"/>
      <charset val="128"/>
    </font>
    <font>
      <sz val="7"/>
      <color indexed="8"/>
      <name val="HG丸ｺﾞｼｯｸM-PRO"/>
      <family val="3"/>
      <charset val="128"/>
    </font>
    <font>
      <b/>
      <sz val="10"/>
      <color rgb="FFFF0000"/>
      <name val="HG丸ｺﾞｼｯｸM-PRO"/>
      <family val="3"/>
      <charset val="128"/>
    </font>
    <font>
      <sz val="11"/>
      <name val="ＭＳ Ｐゴシック"/>
      <family val="3"/>
      <charset val="128"/>
    </font>
    <font>
      <b/>
      <sz val="12"/>
      <name val="HG丸ｺﾞｼｯｸM-PRO"/>
      <family val="3"/>
      <charset val="128"/>
    </font>
    <font>
      <b/>
      <sz val="12"/>
      <color rgb="FFFF0000"/>
      <name val="游ゴシック"/>
      <family val="3"/>
      <charset val="128"/>
      <scheme val="minor"/>
    </font>
    <font>
      <b/>
      <sz val="10"/>
      <color theme="0"/>
      <name val="HG丸ｺﾞｼｯｸM-PRO"/>
      <family val="3"/>
      <charset val="128"/>
    </font>
    <font>
      <b/>
      <sz val="10"/>
      <name val="HG丸ｺﾞｼｯｸM-PRO"/>
      <family val="3"/>
      <charset val="128"/>
    </font>
    <font>
      <b/>
      <sz val="10"/>
      <color rgb="FF00B050"/>
      <name val="HG丸ｺﾞｼｯｸM-PRO"/>
      <family val="3"/>
      <charset val="128"/>
    </font>
    <font>
      <b/>
      <sz val="10"/>
      <color indexed="10"/>
      <name val="HG丸ｺﾞｼｯｸM-PRO"/>
      <family val="3"/>
      <charset val="128"/>
    </font>
    <font>
      <sz val="7.5"/>
      <color rgb="FF000000"/>
      <name val="HG丸ｺﾞｼｯｸM-PRO"/>
      <family val="3"/>
      <charset val="128"/>
    </font>
  </fonts>
  <fills count="10">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7" tint="-0.249977111117893"/>
        <bgColor indexed="64"/>
      </patternFill>
    </fill>
    <fill>
      <patternFill patternType="solid">
        <fgColor rgb="FFFF669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C000"/>
        <bgColor rgb="FF000000"/>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right/>
      <top style="thin">
        <color indexed="64"/>
      </top>
      <bottom/>
      <diagonal/>
    </border>
    <border>
      <left style="thin">
        <color indexed="64"/>
      </left>
      <right/>
      <top/>
      <bottom/>
      <diagonal/>
    </border>
    <border>
      <left/>
      <right/>
      <top/>
      <bottom style="hair">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3" fillId="0" borderId="0">
      <alignment vertical="center"/>
    </xf>
    <xf numFmtId="0" fontId="20" fillId="0" borderId="0">
      <alignment vertical="center"/>
    </xf>
    <xf numFmtId="0" fontId="1" fillId="0" borderId="0">
      <alignment vertical="center"/>
    </xf>
  </cellStyleXfs>
  <cellXfs count="77">
    <xf numFmtId="0" fontId="0" fillId="0" borderId="0" xfId="0">
      <alignment vertical="center"/>
    </xf>
    <xf numFmtId="0" fontId="3" fillId="0" borderId="0" xfId="0" applyFont="1">
      <alignment vertical="center"/>
    </xf>
    <xf numFmtId="0" fontId="5" fillId="0" borderId="1" xfId="0" applyFont="1" applyBorder="1">
      <alignment vertical="center"/>
    </xf>
    <xf numFmtId="38" fontId="5" fillId="0" borderId="1" xfId="1" applyFont="1" applyBorder="1" applyAlignment="1">
      <alignment horizontal="center" vertical="center"/>
    </xf>
    <xf numFmtId="0" fontId="6" fillId="0" borderId="0" xfId="0" applyFont="1">
      <alignment vertical="center"/>
    </xf>
    <xf numFmtId="0" fontId="10" fillId="0" borderId="1" xfId="0" applyFont="1" applyBorder="1">
      <alignment vertical="center"/>
    </xf>
    <xf numFmtId="0" fontId="10" fillId="0" borderId="1" xfId="0" applyFont="1" applyBorder="1" applyAlignment="1">
      <alignment horizontal="center" vertical="center"/>
    </xf>
    <xf numFmtId="0" fontId="6" fillId="0" borderId="7" xfId="0" applyFont="1" applyBorder="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3" fillId="6" borderId="10" xfId="0" applyFont="1" applyFill="1" applyBorder="1" applyAlignment="1">
      <alignment horizontal="center" vertical="center"/>
    </xf>
    <xf numFmtId="38" fontId="3" fillId="6" borderId="10" xfId="1" applyFont="1" applyFill="1" applyBorder="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left" vertical="center" indent="1"/>
    </xf>
    <xf numFmtId="38" fontId="3" fillId="0" borderId="10" xfId="1" applyFont="1" applyBorder="1" applyAlignment="1">
      <alignment horizontal="center" vertical="center"/>
    </xf>
    <xf numFmtId="176" fontId="14" fillId="0" borderId="0" xfId="2" applyNumberFormat="1" applyFont="1">
      <alignment vertical="center"/>
    </xf>
    <xf numFmtId="0" fontId="15" fillId="0" borderId="0" xfId="2" applyFont="1" applyAlignment="1"/>
    <xf numFmtId="0" fontId="13" fillId="0" borderId="0" xfId="2">
      <alignment vertical="center"/>
    </xf>
    <xf numFmtId="0" fontId="16" fillId="0" borderId="0" xfId="2" applyFont="1">
      <alignment vertical="center"/>
    </xf>
    <xf numFmtId="0" fontId="22" fillId="0" borderId="0" xfId="2" applyFont="1">
      <alignment vertical="center"/>
    </xf>
    <xf numFmtId="0" fontId="5" fillId="0" borderId="2"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center" vertical="center"/>
    </xf>
    <xf numFmtId="0" fontId="5" fillId="0" borderId="0" xfId="0" applyFont="1" applyAlignment="1">
      <alignment horizontal="left" vertical="center"/>
    </xf>
    <xf numFmtId="38" fontId="3" fillId="0" borderId="7" xfId="1"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38" fontId="3" fillId="0" borderId="9" xfId="1" applyFont="1" applyBorder="1" applyAlignment="1">
      <alignment horizontal="center" vertical="center"/>
    </xf>
    <xf numFmtId="38" fontId="3" fillId="0" borderId="0" xfId="1" applyFont="1" applyAlignment="1">
      <alignment horizontal="center" vertical="center"/>
    </xf>
    <xf numFmtId="0" fontId="21" fillId="0" borderId="0" xfId="3" applyFont="1">
      <alignment vertical="center"/>
    </xf>
    <xf numFmtId="0" fontId="23" fillId="0" borderId="0" xfId="3" applyFont="1" applyAlignment="1">
      <alignment horizontal="center" vertical="center"/>
    </xf>
    <xf numFmtId="0" fontId="5" fillId="0" borderId="16" xfId="0" applyFont="1" applyBorder="1" applyAlignment="1">
      <alignment horizontal="left" vertical="center"/>
    </xf>
    <xf numFmtId="0" fontId="5" fillId="0" borderId="3" xfId="0" applyFont="1" applyBorder="1" applyAlignment="1">
      <alignment horizontal="left" vertical="center"/>
    </xf>
    <xf numFmtId="0" fontId="3" fillId="6" borderId="10" xfId="0" applyFont="1" applyFill="1" applyBorder="1" applyAlignment="1">
      <alignment horizontal="center" vertical="center"/>
    </xf>
    <xf numFmtId="0" fontId="3" fillId="0" borderId="10" xfId="0" applyFont="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38" fontId="3" fillId="0" borderId="10" xfId="1" applyFont="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24" fillId="0" borderId="0" xfId="3" applyFont="1" applyAlignment="1">
      <alignment horizontal="center" vertical="center"/>
    </xf>
    <xf numFmtId="0" fontId="19" fillId="0" borderId="18" xfId="3" applyFont="1" applyBorder="1" applyAlignment="1">
      <alignment horizontal="center" vertical="center"/>
    </xf>
    <xf numFmtId="0" fontId="19" fillId="0" borderId="15" xfId="3" applyFont="1" applyBorder="1" applyAlignment="1">
      <alignment horizontal="center" vertical="center"/>
    </xf>
    <xf numFmtId="0" fontId="24" fillId="0" borderId="18" xfId="3" applyFont="1" applyBorder="1" applyAlignment="1">
      <alignment horizontal="center" vertical="center"/>
    </xf>
    <xf numFmtId="0" fontId="24" fillId="0" borderId="15" xfId="3" applyFont="1" applyBorder="1" applyAlignment="1">
      <alignment horizontal="center" vertical="center"/>
    </xf>
    <xf numFmtId="0" fontId="19" fillId="0" borderId="0" xfId="3" applyFont="1" applyAlignment="1">
      <alignment horizontal="center" vertical="center"/>
    </xf>
    <xf numFmtId="0" fontId="25" fillId="0" borderId="0" xfId="3" applyFont="1" applyAlignment="1">
      <alignment horizontal="center" vertical="center"/>
    </xf>
    <xf numFmtId="0" fontId="26" fillId="0" borderId="0" xfId="3" applyFont="1" applyAlignment="1">
      <alignment horizontal="center" vertical="center"/>
    </xf>
    <xf numFmtId="0" fontId="11" fillId="4" borderId="10" xfId="0" applyFont="1" applyFill="1" applyBorder="1" applyAlignment="1">
      <alignment horizontal="center" vertical="center"/>
    </xf>
    <xf numFmtId="0" fontId="12" fillId="5" borderId="10" xfId="0" applyFont="1" applyFill="1" applyBorder="1" applyAlignment="1">
      <alignment horizontal="center" vertical="center"/>
    </xf>
    <xf numFmtId="176" fontId="14" fillId="0" borderId="0" xfId="2" applyNumberFormat="1" applyFont="1" applyAlignment="1">
      <alignment horizontal="center" vertical="center"/>
    </xf>
    <xf numFmtId="176" fontId="14" fillId="0" borderId="11" xfId="2" applyNumberFormat="1" applyFont="1" applyBorder="1" applyAlignment="1">
      <alignment horizontal="center" vertical="center"/>
    </xf>
    <xf numFmtId="0" fontId="14" fillId="0" borderId="0" xfId="2" applyFont="1" applyAlignment="1">
      <alignment horizontal="center" vertical="center"/>
    </xf>
    <xf numFmtId="0" fontId="14" fillId="0" borderId="11" xfId="2" applyFont="1" applyBorder="1" applyAlignment="1">
      <alignment horizontal="center" vertical="center"/>
    </xf>
    <xf numFmtId="0" fontId="3" fillId="0" borderId="1" xfId="0" applyFont="1" applyBorder="1" applyAlignment="1">
      <alignment horizontal="left" vertical="center"/>
    </xf>
    <xf numFmtId="176" fontId="15" fillId="0" borderId="0" xfId="2" applyNumberFormat="1" applyFont="1" applyAlignment="1"/>
    <xf numFmtId="0" fontId="17" fillId="0" borderId="0" xfId="2" applyFont="1" applyAlignment="1">
      <alignment horizontal="center" vertical="center" wrapText="1" readingOrder="1"/>
    </xf>
    <xf numFmtId="0" fontId="18" fillId="8" borderId="0" xfId="2" applyFont="1" applyFill="1" applyAlignment="1">
      <alignment horizontal="center" vertical="center" wrapText="1" readingOrder="1"/>
    </xf>
    <xf numFmtId="0" fontId="19" fillId="0" borderId="0" xfId="2" applyFont="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9" fillId="9" borderId="4" xfId="0" applyFont="1" applyFill="1" applyBorder="1" applyAlignment="1">
      <alignment horizontal="center" vertical="center" shrinkToFit="1"/>
    </xf>
    <xf numFmtId="0" fontId="9" fillId="9" borderId="6" xfId="0" applyFont="1" applyFill="1" applyBorder="1" applyAlignment="1">
      <alignment horizontal="center" vertical="center" shrinkToFit="1"/>
    </xf>
    <xf numFmtId="0" fontId="10" fillId="0" borderId="1" xfId="0" applyFont="1" applyBorder="1" applyAlignment="1">
      <alignment horizontal="left" vertical="center"/>
    </xf>
    <xf numFmtId="0" fontId="10" fillId="0" borderId="1" xfId="0" applyFont="1" applyBorder="1" applyAlignment="1">
      <alignment horizontal="left" vertical="center" inden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cellXfs>
  <cellStyles count="5">
    <cellStyle name="桁区切り" xfId="1" builtinId="6"/>
    <cellStyle name="標準" xfId="0" builtinId="0"/>
    <cellStyle name="標準 2" xfId="2" xr:uid="{6ED4BEDB-C346-4213-89E7-BB63152F1748}"/>
    <cellStyle name="標準 3 2 2" xfId="4" xr:uid="{857DD60A-F1C3-44C9-B078-2E32DC48F6DB}"/>
    <cellStyle name="標準 5" xfId="3" xr:uid="{DF119F08-C100-4847-8B1C-37346E821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205740</xdr:colOff>
      <xdr:row>14</xdr:row>
      <xdr:rowOff>156208</xdr:rowOff>
    </xdr:from>
    <xdr:to>
      <xdr:col>14</xdr:col>
      <xdr:colOff>333375</xdr:colOff>
      <xdr:row>47</xdr:row>
      <xdr:rowOff>20955</xdr:rowOff>
    </xdr:to>
    <xdr:sp macro="" textlink="">
      <xdr:nvSpPr>
        <xdr:cNvPr id="2" name="テキスト ボックス 1">
          <a:extLst>
            <a:ext uri="{FF2B5EF4-FFF2-40B4-BE49-F238E27FC236}">
              <a16:creationId xmlns:a16="http://schemas.microsoft.com/office/drawing/2014/main" id="{819159E9-7F5B-4C3C-899D-0AA51F0D8B9F}"/>
            </a:ext>
          </a:extLst>
        </xdr:cNvPr>
        <xdr:cNvSpPr txBox="1"/>
      </xdr:nvSpPr>
      <xdr:spPr>
        <a:xfrm>
          <a:off x="4244340" y="2350768"/>
          <a:ext cx="2398395" cy="5396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600" b="0" i="0" u="none" strike="noStrike">
              <a:solidFill>
                <a:schemeClr val="dk1"/>
              </a:solidFill>
              <a:effectLst/>
              <a:latin typeface="+mn-lt"/>
              <a:ea typeface="+mn-ea"/>
              <a:cs typeface="+mn-cs"/>
            </a:rPr>
            <a:t>※ </a:t>
          </a:r>
          <a:r>
            <a:rPr lang="ja-JP" altLang="en-US" sz="600" b="0" i="0" u="none" strike="noStrike">
              <a:solidFill>
                <a:schemeClr val="dk1"/>
              </a:solidFill>
              <a:effectLst/>
              <a:latin typeface="+mn-lt"/>
              <a:ea typeface="+mn-ea"/>
              <a:cs typeface="+mn-cs"/>
            </a:rPr>
            <a:t>配布を請け負えない業種・場所</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1   </a:t>
          </a:r>
          <a:r>
            <a:rPr lang="ja-JP" altLang="en-US" sz="600" b="0" i="0" u="none" strike="noStrike">
              <a:solidFill>
                <a:schemeClr val="dk1"/>
              </a:solidFill>
              <a:effectLst/>
              <a:latin typeface="+mn-lt"/>
              <a:ea typeface="+mn-ea"/>
              <a:cs typeface="+mn-cs"/>
            </a:rPr>
            <a:t>配布業務を請け負えない業種</a:t>
          </a:r>
          <a:endParaRPr lang="en-US" altLang="ja-JP" sz="600" b="0" i="0" u="none" strike="noStrike">
            <a:solidFill>
              <a:schemeClr val="dk1"/>
            </a:solidFill>
            <a:effectLst/>
            <a:latin typeface="+mn-lt"/>
            <a:ea typeface="+mn-ea"/>
            <a:cs typeface="+mn-cs"/>
          </a:endParaRPr>
        </a:p>
        <a:p>
          <a:r>
            <a:rPr lang="ja-JP" altLang="en-US" sz="600" b="0" i="0" u="none" strike="noStrike">
              <a:solidFill>
                <a:schemeClr val="dk1"/>
              </a:solidFill>
              <a:effectLst/>
              <a:latin typeface="+mn-lt"/>
              <a:ea typeface="+mn-ea"/>
              <a:cs typeface="+mn-cs"/>
            </a:rPr>
            <a:t>（１）風俗営業に関する配布物</a:t>
          </a:r>
          <a:r>
            <a:rPr lang="ja-JP" altLang="en-US" sz="600"/>
            <a:t> </a:t>
          </a:r>
          <a:endParaRPr lang="en-US" altLang="ja-JP" sz="600"/>
        </a:p>
        <a:p>
          <a:r>
            <a:rPr lang="ja-JP" altLang="en-US" sz="600" b="0" i="0" u="none" strike="noStrike">
              <a:solidFill>
                <a:schemeClr val="dk1"/>
              </a:solidFill>
              <a:effectLst/>
              <a:latin typeface="+mn-lt"/>
              <a:ea typeface="+mn-ea"/>
              <a:cs typeface="+mn-cs"/>
            </a:rPr>
            <a:t>（２）宗教及び過激な思想に関する配布物</a:t>
          </a:r>
          <a:r>
            <a:rPr lang="ja-JP" altLang="en-US" sz="600"/>
            <a:t> </a:t>
          </a:r>
          <a:endParaRPr lang="en-US" altLang="ja-JP" sz="600"/>
        </a:p>
        <a:p>
          <a:r>
            <a:rPr lang="ja-JP" altLang="en-US" sz="600" b="0" i="0" u="none" strike="noStrike">
              <a:solidFill>
                <a:schemeClr val="dk1"/>
              </a:solidFill>
              <a:effectLst/>
              <a:latin typeface="+mn-lt"/>
              <a:ea typeface="+mn-ea"/>
              <a:cs typeface="+mn-cs"/>
            </a:rPr>
            <a:t>（３）消費者金融関係の配布物</a:t>
          </a:r>
          <a:r>
            <a:rPr lang="ja-JP" altLang="en-US" sz="600"/>
            <a:t> </a:t>
          </a:r>
          <a:r>
            <a:rPr lang="ja-JP" altLang="en-US" sz="600" b="0" i="0" u="none" strike="noStrike">
              <a:solidFill>
                <a:schemeClr val="dk1"/>
              </a:solidFill>
              <a:effectLst/>
              <a:latin typeface="+mn-lt"/>
              <a:ea typeface="+mn-ea"/>
              <a:cs typeface="+mn-cs"/>
            </a:rPr>
            <a:t>但し、チラシには業者の住所、</a:t>
          </a:r>
          <a:endParaRPr lang="en-US" altLang="ja-JP" sz="600" b="0" i="0" u="none" strike="noStrike">
            <a:solidFill>
              <a:schemeClr val="dk1"/>
            </a:solidFill>
            <a:effectLst/>
            <a:latin typeface="+mn-lt"/>
            <a:ea typeface="+mn-ea"/>
            <a:cs typeface="+mn-cs"/>
          </a:endParaRPr>
        </a:p>
        <a:p>
          <a:r>
            <a:rPr lang="ja-JP" altLang="en-US" sz="600" b="0" i="0" u="none" strike="noStrike">
              <a:solidFill>
                <a:schemeClr val="dk1"/>
              </a:solidFill>
              <a:effectLst/>
              <a:latin typeface="+mn-lt"/>
              <a:ea typeface="+mn-ea"/>
              <a:cs typeface="+mn-cs"/>
            </a:rPr>
            <a:t>電話番号（フリーダイヤル、携帯番号は不可）、監督官庁の承認番号、さらに</a:t>
          </a:r>
          <a:r>
            <a:rPr lang="ja-JP" altLang="en-US" sz="600"/>
            <a:t> </a:t>
          </a:r>
          <a:r>
            <a:rPr lang="ja-JP" altLang="en-US" sz="600" b="0" i="0" u="none" strike="noStrike">
              <a:solidFill>
                <a:schemeClr val="dk1"/>
              </a:solidFill>
              <a:effectLst/>
              <a:latin typeface="+mn-lt"/>
              <a:ea typeface="+mn-ea"/>
              <a:cs typeface="+mn-cs"/>
            </a:rPr>
            <a:t>Ａ６サイズ（はがきサイズ）以上のチラシで、配布の許容範囲（ある程度の受取拒否が見込まれる）を頂ける場合。</a:t>
          </a:r>
          <a:endParaRPr lang="en-US" altLang="ja-JP" sz="600" b="0" i="0" u="none" strike="noStrike">
            <a:solidFill>
              <a:schemeClr val="dk1"/>
            </a:solidFill>
            <a:effectLst/>
            <a:latin typeface="+mn-lt"/>
            <a:ea typeface="+mn-ea"/>
            <a:cs typeface="+mn-cs"/>
          </a:endParaRPr>
        </a:p>
        <a:p>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2  </a:t>
          </a:r>
          <a:r>
            <a:rPr lang="ja-JP" altLang="en-US" sz="600" b="0" i="0" u="none" strike="noStrike">
              <a:solidFill>
                <a:schemeClr val="dk1"/>
              </a:solidFill>
              <a:effectLst/>
              <a:latin typeface="+mn-lt"/>
              <a:ea typeface="+mn-ea"/>
              <a:cs typeface="+mn-cs"/>
            </a:rPr>
            <a:t>配布業務を請け負えない場所</a:t>
          </a:r>
          <a:r>
            <a:rPr lang="ja-JP" altLang="en-US" sz="600"/>
            <a:t> </a:t>
          </a:r>
          <a:endParaRPr lang="en-US" altLang="ja-JP" sz="600"/>
        </a:p>
        <a:p>
          <a:r>
            <a:rPr lang="ja-JP" altLang="en-US" sz="600" b="0" i="0" u="none" strike="noStrike">
              <a:solidFill>
                <a:schemeClr val="dk1"/>
              </a:solidFill>
              <a:effectLst/>
              <a:latin typeface="+mn-lt"/>
              <a:ea typeface="+mn-ea"/>
              <a:cs typeface="+mn-cs"/>
            </a:rPr>
            <a:t>（１）官公庁及びそれに類するところ</a:t>
          </a:r>
          <a:r>
            <a:rPr lang="ja-JP" altLang="en-US" sz="600"/>
            <a:t> </a:t>
          </a:r>
          <a:endParaRPr lang="en-US" altLang="ja-JP" sz="600"/>
        </a:p>
        <a:p>
          <a:r>
            <a:rPr lang="ja-JP" altLang="en-US" sz="600" b="0" i="0" u="none" strike="noStrike">
              <a:solidFill>
                <a:schemeClr val="dk1"/>
              </a:solidFill>
              <a:effectLst/>
              <a:latin typeface="+mn-lt"/>
              <a:ea typeface="+mn-ea"/>
              <a:cs typeface="+mn-cs"/>
            </a:rPr>
            <a:t>（２）学校関係（公・私の保育園～大学、その他さまざまな学校）</a:t>
          </a:r>
          <a:endParaRPr lang="en-US" altLang="ja-JP" sz="600" b="0" i="0" u="none" strike="noStrike">
            <a:solidFill>
              <a:schemeClr val="dk1"/>
            </a:solidFill>
            <a:effectLst/>
            <a:latin typeface="+mn-lt"/>
            <a:ea typeface="+mn-ea"/>
            <a:cs typeface="+mn-cs"/>
          </a:endParaRPr>
        </a:p>
        <a:p>
          <a:r>
            <a:rPr lang="ja-JP" altLang="en-US" sz="600" b="0" i="0" u="none" strike="noStrike">
              <a:solidFill>
                <a:schemeClr val="dk1"/>
              </a:solidFill>
              <a:effectLst/>
              <a:latin typeface="+mn-lt"/>
              <a:ea typeface="+mn-ea"/>
              <a:cs typeface="+mn-cs"/>
            </a:rPr>
            <a:t>（３）寺院及び宗教関係のところ</a:t>
          </a:r>
          <a:endParaRPr lang="en-US" altLang="ja-JP" sz="600" b="0" i="0" u="none" strike="noStrike">
            <a:solidFill>
              <a:schemeClr val="dk1"/>
            </a:solidFill>
            <a:effectLst/>
            <a:latin typeface="+mn-lt"/>
            <a:ea typeface="+mn-ea"/>
            <a:cs typeface="+mn-cs"/>
          </a:endParaRPr>
        </a:p>
        <a:p>
          <a:r>
            <a:rPr lang="ja-JP" altLang="en-US" sz="600" b="0" i="0" u="none" strike="noStrike">
              <a:solidFill>
                <a:schemeClr val="dk1"/>
              </a:solidFill>
              <a:effectLst/>
              <a:latin typeface="+mn-lt"/>
              <a:ea typeface="+mn-ea"/>
              <a:cs typeface="+mn-cs"/>
            </a:rPr>
            <a:t>（４）飲食店・食品販売店の店内への配布、および量販店・スーパー・病院等の人の出入りの激しいところ</a:t>
          </a:r>
          <a:endParaRPr lang="en-US" altLang="ja-JP" sz="600" b="0" i="0" u="none" strike="noStrike">
            <a:solidFill>
              <a:schemeClr val="dk1"/>
            </a:solidFill>
            <a:effectLst/>
            <a:latin typeface="+mn-lt"/>
            <a:ea typeface="+mn-ea"/>
            <a:cs typeface="+mn-cs"/>
          </a:endParaRPr>
        </a:p>
        <a:p>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 </a:t>
          </a:r>
          <a:r>
            <a:rPr lang="ja-JP" altLang="en-US" sz="600" b="0" i="0" u="none" strike="noStrike">
              <a:solidFill>
                <a:schemeClr val="dk1"/>
              </a:solidFill>
              <a:effectLst/>
              <a:latin typeface="+mn-lt"/>
              <a:ea typeface="+mn-ea"/>
              <a:cs typeface="+mn-cs"/>
            </a:rPr>
            <a:t>配布形態</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1   </a:t>
          </a:r>
          <a:r>
            <a:rPr lang="ja-JP" altLang="en-US" sz="600" b="0" i="0" u="none" strike="noStrike">
              <a:solidFill>
                <a:schemeClr val="dk1"/>
              </a:solidFill>
              <a:effectLst/>
              <a:latin typeface="+mn-lt"/>
              <a:ea typeface="+mn-ea"/>
              <a:cs typeface="+mn-cs"/>
            </a:rPr>
            <a:t>チラシ受取拒否の戸建・マンションへの配布はしません。</a:t>
          </a:r>
          <a:endParaRPr lang="en-US" altLang="ja-JP" sz="600" b="0" i="0" u="none" strike="noStrike">
            <a:solidFill>
              <a:schemeClr val="dk1"/>
            </a:solidFill>
            <a:effectLst/>
            <a:latin typeface="+mn-lt"/>
            <a:ea typeface="+mn-ea"/>
            <a:cs typeface="+mn-cs"/>
          </a:endParaRPr>
        </a:p>
        <a:p>
          <a:r>
            <a:rPr lang="ja-JP" altLang="en-US" sz="600"/>
            <a:t> </a:t>
          </a:r>
          <a:r>
            <a:rPr lang="ja-JP" altLang="en-US" sz="600" b="0" i="0" u="none" strike="noStrike">
              <a:solidFill>
                <a:schemeClr val="dk1"/>
              </a:solidFill>
              <a:effectLst/>
              <a:latin typeface="+mn-lt"/>
              <a:ea typeface="+mn-ea"/>
              <a:cs typeface="+mn-cs"/>
            </a:rPr>
            <a:t>今回受取拒否の連絡がきて相手先が明確な場合は、次回より受取拒否扱いとし、次回の部数表改定時に反映します。</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2   </a:t>
          </a:r>
          <a:r>
            <a:rPr lang="ja-JP" altLang="en-US" sz="600" b="0" i="0" u="none" strike="noStrike">
              <a:solidFill>
                <a:schemeClr val="dk1"/>
              </a:solidFill>
              <a:effectLst/>
              <a:latin typeface="+mn-lt"/>
              <a:ea typeface="+mn-ea"/>
              <a:cs typeface="+mn-cs"/>
            </a:rPr>
            <a:t>各家庭、事業所のポストにチラシを直接配布します。</a:t>
          </a:r>
          <a:endParaRPr lang="en-US" altLang="ja-JP" sz="600" b="0" i="0" u="none" strike="noStrike">
            <a:solidFill>
              <a:schemeClr val="dk1"/>
            </a:solidFill>
            <a:effectLst/>
            <a:latin typeface="+mn-lt"/>
            <a:ea typeface="+mn-ea"/>
            <a:cs typeface="+mn-cs"/>
          </a:endParaRPr>
        </a:p>
        <a:p>
          <a:r>
            <a:rPr lang="ja-JP" altLang="en-US" sz="600"/>
            <a:t> </a:t>
          </a:r>
          <a:r>
            <a:rPr lang="ja-JP" altLang="en-US" sz="600" b="0" i="0" u="none" strike="noStrike">
              <a:solidFill>
                <a:schemeClr val="dk1"/>
              </a:solidFill>
              <a:effectLst/>
              <a:latin typeface="+mn-lt"/>
              <a:ea typeface="+mn-ea"/>
              <a:cs typeface="+mn-cs"/>
            </a:rPr>
            <a:t>ポストのないところには配布しません。また、シャッターやドアに挟む等の無理な配布もしません。</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3   </a:t>
          </a:r>
          <a:r>
            <a:rPr lang="ja-JP" altLang="en-US" sz="600" b="0" i="0" u="none" strike="noStrike">
              <a:solidFill>
                <a:schemeClr val="dk1"/>
              </a:solidFill>
              <a:effectLst/>
              <a:latin typeface="+mn-lt"/>
              <a:ea typeface="+mn-ea"/>
              <a:cs typeface="+mn-cs"/>
            </a:rPr>
            <a:t>集合住宅の場合、原則として集合ポストへの配布となります。</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4   </a:t>
          </a:r>
          <a:r>
            <a:rPr lang="ja-JP" altLang="en-US" sz="600" b="0" i="0" u="none" strike="noStrike">
              <a:solidFill>
                <a:schemeClr val="dk1"/>
              </a:solidFill>
              <a:effectLst/>
              <a:latin typeface="+mn-lt"/>
              <a:ea typeface="+mn-ea"/>
              <a:cs typeface="+mn-cs"/>
            </a:rPr>
            <a:t>集合ポストがオートロックの中にあって、中に入れないところには配布しません。</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5</a:t>
          </a:r>
          <a:r>
            <a:rPr lang="ja-JP" altLang="en-US" sz="600"/>
            <a:t>   </a:t>
          </a:r>
          <a:r>
            <a:rPr lang="ja-JP" altLang="en-US" sz="600" b="0" i="0" u="none" strike="noStrike">
              <a:solidFill>
                <a:schemeClr val="dk1"/>
              </a:solidFill>
              <a:effectLst/>
              <a:latin typeface="+mn-lt"/>
              <a:ea typeface="+mn-ea"/>
              <a:cs typeface="+mn-cs"/>
            </a:rPr>
            <a:t>悪天候などにより、やむを得ず配布完了が遅滞する場合はその都度ご連絡させていただきます。</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6</a:t>
          </a:r>
          <a:r>
            <a:rPr lang="ja-JP" altLang="en-US" sz="600"/>
            <a:t>   </a:t>
          </a:r>
          <a:r>
            <a:rPr lang="ja-JP" altLang="en-US" sz="600" b="0" i="0" u="none" strike="noStrike">
              <a:solidFill>
                <a:schemeClr val="dk1"/>
              </a:solidFill>
              <a:effectLst/>
              <a:latin typeface="+mn-lt"/>
              <a:ea typeface="+mn-ea"/>
              <a:cs typeface="+mn-cs"/>
            </a:rPr>
            <a:t>配布エリア内であっても、山の上や極端に離れた家への配布はしない場合があります。（配布不能扱い）</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7</a:t>
          </a:r>
          <a:r>
            <a:rPr lang="ja-JP" altLang="en-US" sz="600"/>
            <a:t>   </a:t>
          </a:r>
          <a:r>
            <a:rPr lang="ja-JP" altLang="en-US" sz="600" b="0" i="0" u="none" strike="noStrike">
              <a:solidFill>
                <a:schemeClr val="dk1"/>
              </a:solidFill>
              <a:effectLst/>
              <a:latin typeface="+mn-lt"/>
              <a:ea typeface="+mn-ea"/>
              <a:cs typeface="+mn-cs"/>
            </a:rPr>
            <a:t>チラシ配布に関して不具合が発生した場合、誠意をもって対応させて頂きます。</a:t>
          </a:r>
          <a:endParaRPr lang="en-US" altLang="ja-JP" sz="600" b="0" i="0" u="none" strike="noStrike">
            <a:solidFill>
              <a:schemeClr val="dk1"/>
            </a:solidFill>
            <a:effectLst/>
            <a:latin typeface="+mn-lt"/>
            <a:ea typeface="+mn-ea"/>
            <a:cs typeface="+mn-cs"/>
          </a:endParaRPr>
        </a:p>
        <a:p>
          <a:r>
            <a:rPr lang="ja-JP" altLang="en-US" sz="600"/>
            <a:t> </a:t>
          </a:r>
          <a:r>
            <a:rPr lang="ja-JP" altLang="en-US" sz="600" b="0" i="0" u="none" strike="noStrike">
              <a:solidFill>
                <a:schemeClr val="dk1"/>
              </a:solidFill>
              <a:effectLst/>
              <a:latin typeface="+mn-lt"/>
              <a:ea typeface="+mn-ea"/>
              <a:cs typeface="+mn-cs"/>
            </a:rPr>
            <a:t>その際は、必ず相手先のご住所（条・丁目・番地）と、氏名をお知らせ下さい。</a:t>
          </a:r>
          <a:r>
            <a:rPr lang="ja-JP" altLang="en-US" sz="600"/>
            <a:t> </a:t>
          </a:r>
          <a:r>
            <a:rPr lang="ja-JP" altLang="en-US" sz="600" b="0" i="0" u="none" strike="noStrike">
              <a:solidFill>
                <a:schemeClr val="dk1"/>
              </a:solidFill>
              <a:effectLst/>
              <a:latin typeface="+mn-lt"/>
              <a:ea typeface="+mn-ea"/>
              <a:cs typeface="+mn-cs"/>
            </a:rPr>
            <a:t>尚、相手先が特定できない場合は、対応致しかねる場合がございますのでご了承下さい。</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8</a:t>
          </a:r>
          <a:r>
            <a:rPr lang="ja-JP" altLang="en-US" sz="600"/>
            <a:t> </a:t>
          </a:r>
          <a:r>
            <a:rPr lang="ja-JP" altLang="en-US" sz="600" b="0" i="0" u="none" strike="noStrike">
              <a:solidFill>
                <a:schemeClr val="dk1"/>
              </a:solidFill>
              <a:effectLst/>
              <a:latin typeface="+mn-lt"/>
              <a:ea typeface="+mn-ea"/>
              <a:cs typeface="+mn-cs"/>
            </a:rPr>
            <a:t>チラシ配布の依頼を受け、当社にて仕分け作業や配布作業に入ってからのキャンセルは、作業程度に応じて別途</a:t>
          </a:r>
          <a:r>
            <a:rPr lang="ja-JP" altLang="en-US" sz="600"/>
            <a:t> </a:t>
          </a:r>
          <a:r>
            <a:rPr lang="ja-JP" altLang="en-US" sz="600" b="0" i="0" u="none" strike="noStrike">
              <a:solidFill>
                <a:schemeClr val="dk1"/>
              </a:solidFill>
              <a:effectLst/>
              <a:latin typeface="+mn-lt"/>
              <a:ea typeface="+mn-ea"/>
              <a:cs typeface="+mn-cs"/>
            </a:rPr>
            <a:t>キャンセル料を申し受けます。</a:t>
          </a:r>
          <a:endParaRPr lang="en-US" altLang="ja-JP" sz="600" b="0" i="0" u="none" strike="noStrike">
            <a:solidFill>
              <a:schemeClr val="dk1"/>
            </a:solidFill>
            <a:effectLst/>
            <a:latin typeface="+mn-lt"/>
            <a:ea typeface="+mn-ea"/>
            <a:cs typeface="+mn-cs"/>
          </a:endParaRPr>
        </a:p>
        <a:p>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 </a:t>
          </a:r>
          <a:r>
            <a:rPr lang="ja-JP" altLang="en-US" sz="600" b="0" i="0" u="none" strike="noStrike">
              <a:solidFill>
                <a:schemeClr val="dk1"/>
              </a:solidFill>
              <a:effectLst/>
              <a:latin typeface="+mn-lt"/>
              <a:ea typeface="+mn-ea"/>
              <a:cs typeface="+mn-cs"/>
            </a:rPr>
            <a:t>レディ（配布員）の現地判断で配布できない場合の事例</a:t>
          </a:r>
          <a:r>
            <a:rPr lang="ja-JP" altLang="en-US" sz="600"/>
            <a:t> </a:t>
          </a:r>
          <a:endParaRPr lang="en-US" altLang="ja-JP" sz="600"/>
        </a:p>
        <a:p>
          <a:r>
            <a:rPr lang="en-US" altLang="ja-JP" sz="600" b="0" i="0" u="none" strike="noStrike">
              <a:solidFill>
                <a:schemeClr val="dk1"/>
              </a:solidFill>
              <a:effectLst/>
              <a:latin typeface="+mn-lt"/>
              <a:ea typeface="+mn-ea"/>
              <a:cs typeface="+mn-cs"/>
            </a:rPr>
            <a:t>1  </a:t>
          </a:r>
          <a:r>
            <a:rPr lang="ja-JP" altLang="en-US" sz="600"/>
            <a:t> </a:t>
          </a:r>
          <a:r>
            <a:rPr lang="ja-JP" altLang="en-US" sz="600" b="0" i="0" u="none" strike="noStrike">
              <a:solidFill>
                <a:schemeClr val="dk1"/>
              </a:solidFill>
              <a:effectLst/>
              <a:latin typeface="+mn-lt"/>
              <a:ea typeface="+mn-ea"/>
              <a:cs typeface="+mn-cs"/>
            </a:rPr>
            <a:t>管理人（または住所）より、厳しい配布を断られたアパート・マンション、および個人宅</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2  </a:t>
          </a:r>
          <a:r>
            <a:rPr lang="ja-JP" altLang="en-US" sz="600"/>
            <a:t> </a:t>
          </a:r>
          <a:r>
            <a:rPr lang="ja-JP" altLang="en-US" sz="600" b="0" i="0" u="none" strike="noStrike">
              <a:solidFill>
                <a:schemeClr val="dk1"/>
              </a:solidFill>
              <a:effectLst/>
              <a:latin typeface="+mn-lt"/>
              <a:ea typeface="+mn-ea"/>
              <a:cs typeface="+mn-cs"/>
            </a:rPr>
            <a:t>集合ポストが一杯で、人が住まわれていないと思われるところ</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3  </a:t>
          </a:r>
          <a:r>
            <a:rPr lang="ja-JP" altLang="en-US" sz="600"/>
            <a:t> </a:t>
          </a:r>
          <a:r>
            <a:rPr lang="ja-JP" altLang="en-US" sz="600" b="0" i="0" u="none" strike="noStrike">
              <a:solidFill>
                <a:schemeClr val="dk1"/>
              </a:solidFill>
              <a:effectLst/>
              <a:latin typeface="+mn-lt"/>
              <a:ea typeface="+mn-ea"/>
              <a:cs typeface="+mn-cs"/>
            </a:rPr>
            <a:t>暴力団関係又は、これに類すると思われる家</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4</a:t>
          </a:r>
          <a:r>
            <a:rPr lang="ja-JP" altLang="en-US" sz="600"/>
            <a:t>   </a:t>
          </a:r>
          <a:r>
            <a:rPr lang="ja-JP" altLang="en-US" sz="600" b="0" i="0" u="none" strike="noStrike">
              <a:solidFill>
                <a:schemeClr val="dk1"/>
              </a:solidFill>
              <a:effectLst/>
              <a:latin typeface="+mn-lt"/>
              <a:ea typeface="+mn-ea"/>
              <a:cs typeface="+mn-cs"/>
            </a:rPr>
            <a:t>犬がおり、身に危険を感じる家</a:t>
          </a:r>
          <a:endParaRPr lang="en-US" altLang="ja-JP" sz="600" b="0" i="0" u="none" strike="noStrike">
            <a:solidFill>
              <a:schemeClr val="dk1"/>
            </a:solidFill>
            <a:effectLst/>
            <a:latin typeface="+mn-lt"/>
            <a:ea typeface="+mn-ea"/>
            <a:cs typeface="+mn-cs"/>
          </a:endParaRPr>
        </a:p>
        <a:p>
          <a:r>
            <a:rPr lang="ja-JP" altLang="en-US" sz="600"/>
            <a:t> </a:t>
          </a:r>
          <a:r>
            <a:rPr lang="en-US" altLang="ja-JP" sz="600" b="0" i="0" u="none" strike="noStrike">
              <a:solidFill>
                <a:schemeClr val="dk1"/>
              </a:solidFill>
              <a:effectLst/>
              <a:latin typeface="+mn-lt"/>
              <a:ea typeface="+mn-ea"/>
              <a:cs typeface="+mn-cs"/>
            </a:rPr>
            <a:t>5</a:t>
          </a:r>
          <a:r>
            <a:rPr lang="ja-JP" altLang="en-US" sz="600"/>
            <a:t>   </a:t>
          </a:r>
          <a:r>
            <a:rPr lang="ja-JP" altLang="en-US" sz="600" b="0" i="0" u="none" strike="noStrike">
              <a:solidFill>
                <a:schemeClr val="dk1"/>
              </a:solidFill>
              <a:effectLst/>
              <a:latin typeface="+mn-lt"/>
              <a:ea typeface="+mn-ea"/>
              <a:cs typeface="+mn-cs"/>
            </a:rPr>
            <a:t>道路や家の工事中で中に入れないところ</a:t>
          </a:r>
          <a:r>
            <a:rPr lang="ja-JP" altLang="en-US" sz="600"/>
            <a:t> </a:t>
          </a:r>
          <a:endParaRPr kumimoji="1" lang="ja-JP" altLang="en-US" sz="6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73570-AEAC-46C1-B868-713C2C4E9903}">
  <dimension ref="A1:O62"/>
  <sheetViews>
    <sheetView tabSelected="1" view="pageBreakPreview" zoomScaleNormal="100" zoomScaleSheetLayoutView="100" workbookViewId="0">
      <selection activeCell="I15" sqref="I15:O15"/>
    </sheetView>
  </sheetViews>
  <sheetFormatPr baseColWidth="10" defaultColWidth="9" defaultRowHeight="15"/>
  <cols>
    <col min="1" max="1" width="3.5" style="1" customWidth="1"/>
    <col min="2" max="2" width="8.6640625" style="1" customWidth="1"/>
    <col min="3" max="3" width="6.6640625" style="8" bestFit="1" customWidth="1"/>
    <col min="4" max="4" width="20.83203125" style="1" bestFit="1" customWidth="1"/>
    <col min="5" max="5" width="7.1640625" style="8" bestFit="1" customWidth="1"/>
    <col min="6" max="6" width="5" style="8" bestFit="1" customWidth="1"/>
    <col min="7" max="7" width="7.1640625" style="31" bestFit="1" customWidth="1"/>
    <col min="8" max="8" width="3.1640625" style="4" customWidth="1"/>
    <col min="9" max="15" width="5" style="4" customWidth="1"/>
    <col min="16" max="16384" width="9" style="4"/>
  </cols>
  <sheetData>
    <row r="1" spans="1:15" ht="48.75" customHeight="1">
      <c r="B1" s="2" t="s">
        <v>0</v>
      </c>
      <c r="C1" s="2"/>
      <c r="D1" s="2"/>
      <c r="E1" s="2" t="s">
        <v>1</v>
      </c>
      <c r="F1" s="2"/>
      <c r="G1" s="3"/>
      <c r="I1" s="63" t="s">
        <v>2</v>
      </c>
      <c r="J1" s="64"/>
      <c r="K1" s="67" t="s">
        <v>3</v>
      </c>
      <c r="L1" s="68"/>
      <c r="M1" s="69" t="s">
        <v>4</v>
      </c>
      <c r="N1" s="70"/>
      <c r="O1" s="70"/>
    </row>
    <row r="2" spans="1:15" ht="48.75" customHeight="1">
      <c r="B2" s="5" t="s">
        <v>5</v>
      </c>
      <c r="C2" s="71"/>
      <c r="D2" s="71"/>
      <c r="E2" s="6" t="s">
        <v>6</v>
      </c>
      <c r="F2" s="72"/>
      <c r="G2" s="72"/>
      <c r="H2" s="7"/>
      <c r="I2" s="65"/>
      <c r="J2" s="66"/>
      <c r="K2" s="73" t="s">
        <v>7</v>
      </c>
      <c r="L2" s="74"/>
      <c r="M2" s="75" t="s">
        <v>8</v>
      </c>
      <c r="N2" s="76"/>
      <c r="O2" s="76"/>
    </row>
    <row r="3" spans="1:15" ht="7.5" customHeight="1">
      <c r="G3" s="9"/>
      <c r="H3" s="9"/>
      <c r="I3" s="10"/>
      <c r="J3" s="10"/>
      <c r="K3" s="10"/>
      <c r="L3" s="10"/>
      <c r="M3" s="10"/>
      <c r="N3" s="10"/>
      <c r="O3" s="10"/>
    </row>
    <row r="4" spans="1:15" ht="15" customHeight="1">
      <c r="A4" s="52" t="s">
        <v>9</v>
      </c>
      <c r="B4" s="52"/>
      <c r="C4" s="52"/>
      <c r="D4" s="52"/>
      <c r="E4" s="52"/>
      <c r="F4" s="52"/>
      <c r="G4" s="52"/>
      <c r="H4" s="52"/>
      <c r="I4" s="52"/>
      <c r="J4" s="52"/>
      <c r="K4" s="52"/>
      <c r="L4" s="52"/>
      <c r="M4" s="52"/>
      <c r="N4" s="52"/>
      <c r="O4" s="52"/>
    </row>
    <row r="5" spans="1:15" ht="7.5" customHeight="1">
      <c r="A5" s="8"/>
      <c r="B5" s="8"/>
      <c r="D5" s="8"/>
      <c r="G5" s="8"/>
      <c r="H5" s="8"/>
      <c r="I5" s="8"/>
      <c r="J5" s="8"/>
      <c r="K5" s="8"/>
      <c r="L5" s="8"/>
      <c r="M5" s="8"/>
      <c r="N5" s="8"/>
      <c r="O5" s="8"/>
    </row>
    <row r="6" spans="1:15" ht="15" customHeight="1">
      <c r="A6" s="53" t="s">
        <v>10</v>
      </c>
      <c r="B6" s="53"/>
      <c r="C6" s="53"/>
      <c r="D6" s="53"/>
      <c r="E6" s="53"/>
      <c r="F6" s="53"/>
      <c r="G6" s="53"/>
      <c r="I6" s="54">
        <f>G58</f>
        <v>0</v>
      </c>
      <c r="J6" s="54"/>
      <c r="K6" s="54"/>
      <c r="L6" s="54"/>
      <c r="M6" s="54"/>
      <c r="N6" s="56" t="s">
        <v>11</v>
      </c>
      <c r="O6" s="56"/>
    </row>
    <row r="7" spans="1:15" ht="7.5" customHeight="1">
      <c r="A7" s="58"/>
      <c r="B7" s="58"/>
      <c r="C7" s="58"/>
      <c r="D7" s="58"/>
      <c r="E7" s="58"/>
      <c r="F7" s="58"/>
      <c r="G7" s="58"/>
      <c r="I7" s="54"/>
      <c r="J7" s="54"/>
      <c r="K7" s="54"/>
      <c r="L7" s="54"/>
      <c r="M7" s="54"/>
      <c r="N7" s="56"/>
      <c r="O7" s="56"/>
    </row>
    <row r="8" spans="1:15" s="13" customFormat="1" ht="13.5" customHeight="1" thickBot="1">
      <c r="A8" s="11" t="s">
        <v>12</v>
      </c>
      <c r="B8" s="11" t="s">
        <v>13</v>
      </c>
      <c r="C8" s="11" t="s">
        <v>14</v>
      </c>
      <c r="D8" s="11" t="s">
        <v>15</v>
      </c>
      <c r="E8" s="11" t="s">
        <v>16</v>
      </c>
      <c r="F8" s="11" t="s">
        <v>17</v>
      </c>
      <c r="G8" s="12" t="s">
        <v>18</v>
      </c>
      <c r="I8" s="55"/>
      <c r="J8" s="55"/>
      <c r="K8" s="55"/>
      <c r="L8" s="55"/>
      <c r="M8" s="55"/>
      <c r="N8" s="57"/>
      <c r="O8" s="57"/>
    </row>
    <row r="9" spans="1:15" ht="13.5" customHeight="1">
      <c r="A9" s="36">
        <v>1</v>
      </c>
      <c r="B9" s="37" t="s">
        <v>19</v>
      </c>
      <c r="C9" s="14" t="s">
        <v>20</v>
      </c>
      <c r="D9" s="15" t="s">
        <v>21</v>
      </c>
      <c r="E9" s="14">
        <v>107</v>
      </c>
      <c r="F9" s="38"/>
      <c r="G9" s="41" t="str">
        <f>IF(F9="","",SUM(E9:E29))</f>
        <v/>
      </c>
      <c r="I9" s="17"/>
      <c r="J9" s="17"/>
      <c r="K9" s="17"/>
      <c r="L9" s="18" t="s">
        <v>22</v>
      </c>
      <c r="M9" s="59">
        <f>E58</f>
        <v>5786</v>
      </c>
      <c r="N9" s="59"/>
      <c r="O9" s="18" t="s">
        <v>11</v>
      </c>
    </row>
    <row r="10" spans="1:15" ht="13.5" customHeight="1">
      <c r="A10" s="36"/>
      <c r="B10" s="37"/>
      <c r="C10" s="14" t="s">
        <v>20</v>
      </c>
      <c r="D10" s="15" t="s">
        <v>23</v>
      </c>
      <c r="E10" s="14">
        <v>70</v>
      </c>
      <c r="F10" s="39"/>
      <c r="G10" s="41"/>
      <c r="I10" s="19"/>
      <c r="J10" s="19"/>
      <c r="K10" s="20"/>
    </row>
    <row r="11" spans="1:15" ht="13.5" customHeight="1">
      <c r="A11" s="36"/>
      <c r="B11" s="37"/>
      <c r="C11" s="14" t="s">
        <v>20</v>
      </c>
      <c r="D11" s="15" t="s">
        <v>24</v>
      </c>
      <c r="E11" s="14">
        <v>71</v>
      </c>
      <c r="F11" s="39"/>
      <c r="G11" s="41"/>
      <c r="I11" s="60" t="s">
        <v>25</v>
      </c>
      <c r="J11" s="60"/>
      <c r="K11" s="60"/>
      <c r="L11" s="60"/>
      <c r="M11" s="60"/>
      <c r="N11" s="60"/>
      <c r="O11" s="60"/>
    </row>
    <row r="12" spans="1:15" ht="13.5" customHeight="1">
      <c r="A12" s="36"/>
      <c r="B12" s="37"/>
      <c r="C12" s="14" t="s">
        <v>20</v>
      </c>
      <c r="D12" s="15" t="s">
        <v>26</v>
      </c>
      <c r="E12" s="14">
        <v>50</v>
      </c>
      <c r="F12" s="39"/>
      <c r="G12" s="41"/>
      <c r="I12" s="61" t="s">
        <v>27</v>
      </c>
      <c r="J12" s="61"/>
      <c r="K12" s="61"/>
      <c r="L12" s="61"/>
      <c r="M12" s="61"/>
      <c r="N12" s="61"/>
      <c r="O12" s="61"/>
    </row>
    <row r="13" spans="1:15" ht="13.5" customHeight="1">
      <c r="A13" s="36"/>
      <c r="B13" s="37"/>
      <c r="C13" s="14" t="s">
        <v>20</v>
      </c>
      <c r="D13" s="15" t="s">
        <v>28</v>
      </c>
      <c r="E13" s="14">
        <v>139</v>
      </c>
      <c r="F13" s="39"/>
      <c r="G13" s="41"/>
      <c r="I13" s="61" t="s">
        <v>29</v>
      </c>
      <c r="J13" s="61"/>
      <c r="K13" s="61"/>
      <c r="L13" s="61"/>
      <c r="M13" s="61"/>
      <c r="N13" s="61"/>
      <c r="O13" s="61"/>
    </row>
    <row r="14" spans="1:15" ht="13.5" customHeight="1">
      <c r="A14" s="36"/>
      <c r="B14" s="37"/>
      <c r="C14" s="14" t="s">
        <v>20</v>
      </c>
      <c r="D14" s="15" t="s">
        <v>30</v>
      </c>
      <c r="E14" s="14">
        <v>214</v>
      </c>
      <c r="F14" s="39"/>
      <c r="G14" s="41"/>
    </row>
    <row r="15" spans="1:15" ht="13.5" customHeight="1">
      <c r="A15" s="36"/>
      <c r="B15" s="37"/>
      <c r="C15" s="14" t="s">
        <v>20</v>
      </c>
      <c r="D15" s="15" t="s">
        <v>31</v>
      </c>
      <c r="E15" s="14">
        <v>58</v>
      </c>
      <c r="F15" s="39"/>
      <c r="G15" s="41"/>
      <c r="I15" s="62"/>
      <c r="J15" s="62"/>
      <c r="K15" s="62"/>
      <c r="L15" s="62"/>
      <c r="M15" s="62"/>
      <c r="N15" s="62"/>
      <c r="O15" s="62"/>
    </row>
    <row r="16" spans="1:15" ht="13.5" customHeight="1">
      <c r="A16" s="36"/>
      <c r="B16" s="37"/>
      <c r="C16" s="14" t="s">
        <v>20</v>
      </c>
      <c r="D16" s="15" t="s">
        <v>32</v>
      </c>
      <c r="E16" s="14">
        <v>51</v>
      </c>
      <c r="F16" s="39"/>
      <c r="G16" s="41"/>
    </row>
    <row r="17" spans="1:15" ht="13.5" customHeight="1">
      <c r="A17" s="36"/>
      <c r="B17" s="37"/>
      <c r="C17" s="14" t="s">
        <v>20</v>
      </c>
      <c r="D17" s="15" t="s">
        <v>33</v>
      </c>
      <c r="E17" s="14">
        <v>114</v>
      </c>
      <c r="F17" s="39"/>
      <c r="G17" s="41"/>
      <c r="I17" s="32"/>
      <c r="J17" s="21"/>
      <c r="K17" s="21"/>
      <c r="L17" s="21"/>
      <c r="M17" s="21"/>
      <c r="N17" s="21"/>
      <c r="O17" s="21"/>
    </row>
    <row r="18" spans="1:15" ht="13.5" customHeight="1">
      <c r="A18" s="36"/>
      <c r="B18" s="37"/>
      <c r="C18" s="14" t="s">
        <v>20</v>
      </c>
      <c r="D18" s="15" t="s">
        <v>34</v>
      </c>
      <c r="E18" s="14">
        <v>81</v>
      </c>
      <c r="F18" s="39"/>
      <c r="G18" s="41"/>
      <c r="I18" s="33"/>
      <c r="J18" s="33"/>
      <c r="K18" s="33"/>
      <c r="L18" s="33"/>
      <c r="M18" s="33"/>
      <c r="N18" s="33"/>
      <c r="O18" s="33"/>
    </row>
    <row r="19" spans="1:15" ht="13.5" customHeight="1">
      <c r="A19" s="36"/>
      <c r="B19" s="37"/>
      <c r="C19" s="14" t="s">
        <v>20</v>
      </c>
      <c r="D19" s="15" t="s">
        <v>35</v>
      </c>
      <c r="E19" s="14">
        <v>146</v>
      </c>
      <c r="F19" s="39"/>
      <c r="G19" s="41"/>
      <c r="I19" s="49"/>
      <c r="J19" s="44"/>
      <c r="K19" s="44"/>
      <c r="L19" s="44"/>
      <c r="M19" s="44"/>
      <c r="N19" s="44"/>
      <c r="O19" s="50"/>
    </row>
    <row r="20" spans="1:15" ht="13.5" customHeight="1">
      <c r="A20" s="36"/>
      <c r="B20" s="37"/>
      <c r="C20" s="14" t="s">
        <v>20</v>
      </c>
      <c r="D20" s="15" t="s">
        <v>36</v>
      </c>
      <c r="E20" s="14">
        <v>15</v>
      </c>
      <c r="F20" s="39"/>
      <c r="G20" s="41"/>
      <c r="I20" s="49"/>
      <c r="J20" s="44"/>
      <c r="K20" s="44"/>
      <c r="L20" s="44"/>
      <c r="M20" s="44"/>
      <c r="N20" s="44"/>
      <c r="O20" s="50"/>
    </row>
    <row r="21" spans="1:15" ht="13.5" customHeight="1">
      <c r="A21" s="36"/>
      <c r="B21" s="37"/>
      <c r="C21" s="14" t="s">
        <v>20</v>
      </c>
      <c r="D21" s="15" t="s">
        <v>37</v>
      </c>
      <c r="E21" s="14">
        <v>142</v>
      </c>
      <c r="F21" s="39"/>
      <c r="G21" s="41"/>
      <c r="I21" s="51"/>
      <c r="J21" s="44"/>
      <c r="K21" s="44"/>
      <c r="L21" s="44"/>
      <c r="M21" s="44"/>
      <c r="N21" s="44"/>
      <c r="O21" s="50"/>
    </row>
    <row r="22" spans="1:15" ht="13.5" customHeight="1">
      <c r="A22" s="36"/>
      <c r="B22" s="37"/>
      <c r="C22" s="14" t="s">
        <v>20</v>
      </c>
      <c r="D22" s="15" t="s">
        <v>38</v>
      </c>
      <c r="E22" s="14">
        <v>300</v>
      </c>
      <c r="F22" s="39"/>
      <c r="G22" s="41"/>
      <c r="I22" s="51"/>
      <c r="J22" s="44"/>
      <c r="K22" s="44"/>
      <c r="L22" s="44"/>
      <c r="M22" s="44"/>
      <c r="N22" s="44"/>
      <c r="O22" s="50"/>
    </row>
    <row r="23" spans="1:15" ht="13.5" customHeight="1">
      <c r="A23" s="36"/>
      <c r="B23" s="37"/>
      <c r="C23" s="14" t="s">
        <v>20</v>
      </c>
      <c r="D23" s="15" t="s">
        <v>39</v>
      </c>
      <c r="E23" s="14">
        <v>212</v>
      </c>
      <c r="F23" s="39"/>
      <c r="G23" s="41"/>
      <c r="I23" s="49"/>
      <c r="J23" s="44"/>
      <c r="K23" s="44"/>
      <c r="L23" s="44"/>
      <c r="M23" s="44"/>
      <c r="N23" s="44"/>
      <c r="O23" s="50"/>
    </row>
    <row r="24" spans="1:15" ht="13.5" customHeight="1">
      <c r="A24" s="36"/>
      <c r="B24" s="37"/>
      <c r="C24" s="14" t="s">
        <v>20</v>
      </c>
      <c r="D24" s="15" t="s">
        <v>40</v>
      </c>
      <c r="E24" s="14">
        <v>93</v>
      </c>
      <c r="F24" s="39"/>
      <c r="G24" s="41"/>
      <c r="I24" s="49"/>
      <c r="J24" s="44"/>
      <c r="K24" s="44"/>
      <c r="L24" s="44"/>
      <c r="M24" s="44"/>
      <c r="N24" s="44"/>
      <c r="O24" s="50"/>
    </row>
    <row r="25" spans="1:15" ht="13.5" customHeight="1">
      <c r="A25" s="36"/>
      <c r="B25" s="37"/>
      <c r="C25" s="14" t="s">
        <v>20</v>
      </c>
      <c r="D25" s="15" t="s">
        <v>41</v>
      </c>
      <c r="E25" s="14">
        <v>137</v>
      </c>
      <c r="F25" s="39"/>
      <c r="G25" s="41"/>
      <c r="I25" s="49"/>
      <c r="J25" s="44"/>
      <c r="K25" s="44"/>
      <c r="L25" s="44"/>
      <c r="M25" s="44"/>
      <c r="N25" s="44"/>
      <c r="O25" s="50"/>
    </row>
    <row r="26" spans="1:15" ht="13.5" customHeight="1">
      <c r="A26" s="36"/>
      <c r="B26" s="37"/>
      <c r="C26" s="14" t="s">
        <v>20</v>
      </c>
      <c r="D26" s="15" t="s">
        <v>42</v>
      </c>
      <c r="E26" s="14">
        <v>67</v>
      </c>
      <c r="F26" s="39"/>
      <c r="G26" s="41"/>
      <c r="I26" s="49"/>
      <c r="J26" s="44"/>
      <c r="K26" s="44"/>
      <c r="L26" s="44"/>
      <c r="M26" s="44"/>
      <c r="N26" s="44"/>
      <c r="O26" s="50"/>
    </row>
    <row r="27" spans="1:15" ht="13.5" customHeight="1">
      <c r="A27" s="36"/>
      <c r="B27" s="37"/>
      <c r="C27" s="14" t="s">
        <v>20</v>
      </c>
      <c r="D27" s="15" t="s">
        <v>43</v>
      </c>
      <c r="E27" s="14">
        <v>187</v>
      </c>
      <c r="F27" s="39"/>
      <c r="G27" s="41"/>
      <c r="I27" s="49"/>
      <c r="J27" s="44"/>
      <c r="K27" s="44"/>
      <c r="L27" s="44"/>
      <c r="M27" s="44"/>
      <c r="N27" s="44"/>
      <c r="O27" s="44"/>
    </row>
    <row r="28" spans="1:15" ht="13.5" customHeight="1">
      <c r="A28" s="36"/>
      <c r="B28" s="37"/>
      <c r="C28" s="14" t="s">
        <v>20</v>
      </c>
      <c r="D28" s="15" t="s">
        <v>44</v>
      </c>
      <c r="E28" s="14">
        <v>189</v>
      </c>
      <c r="F28" s="39"/>
      <c r="G28" s="41"/>
      <c r="I28" s="49"/>
      <c r="J28" s="44"/>
      <c r="K28" s="44"/>
      <c r="L28" s="44"/>
      <c r="M28" s="44"/>
      <c r="N28" s="44"/>
      <c r="O28" s="44"/>
    </row>
    <row r="29" spans="1:15" ht="13.5" customHeight="1">
      <c r="A29" s="36"/>
      <c r="B29" s="37"/>
      <c r="C29" s="14" t="s">
        <v>20</v>
      </c>
      <c r="D29" s="15" t="s">
        <v>45</v>
      </c>
      <c r="E29" s="14">
        <v>94</v>
      </c>
      <c r="F29" s="40"/>
      <c r="G29" s="41"/>
      <c r="I29" s="45"/>
      <c r="J29" s="47"/>
      <c r="K29" s="47"/>
      <c r="L29" s="47"/>
      <c r="M29" s="47"/>
      <c r="N29" s="47"/>
      <c r="O29" s="47"/>
    </row>
    <row r="30" spans="1:15" ht="13.5" customHeight="1">
      <c r="A30" s="36">
        <v>2</v>
      </c>
      <c r="B30" s="37" t="s">
        <v>46</v>
      </c>
      <c r="C30" s="14" t="s">
        <v>20</v>
      </c>
      <c r="D30" s="15" t="s">
        <v>47</v>
      </c>
      <c r="E30" s="14">
        <v>160</v>
      </c>
      <c r="F30" s="38"/>
      <c r="G30" s="41" t="str">
        <f>IF(F30="","",SUM(E30:E33))</f>
        <v/>
      </c>
      <c r="I30" s="46"/>
      <c r="J30" s="48"/>
      <c r="K30" s="48"/>
      <c r="L30" s="48"/>
      <c r="M30" s="48"/>
      <c r="N30" s="48"/>
      <c r="O30" s="48"/>
    </row>
    <row r="31" spans="1:15" ht="13.5" customHeight="1">
      <c r="A31" s="36"/>
      <c r="B31" s="37"/>
      <c r="C31" s="14" t="s">
        <v>20</v>
      </c>
      <c r="D31" s="15" t="s">
        <v>48</v>
      </c>
      <c r="E31" s="14">
        <v>108</v>
      </c>
      <c r="F31" s="39"/>
      <c r="G31" s="41"/>
    </row>
    <row r="32" spans="1:15" ht="13.5" customHeight="1">
      <c r="A32" s="36"/>
      <c r="B32" s="37"/>
      <c r="C32" s="14" t="s">
        <v>20</v>
      </c>
      <c r="D32" s="15" t="s">
        <v>49</v>
      </c>
      <c r="E32" s="14">
        <v>87</v>
      </c>
      <c r="F32" s="39"/>
      <c r="G32" s="41"/>
    </row>
    <row r="33" spans="1:7" ht="13.5" customHeight="1">
      <c r="A33" s="36"/>
      <c r="B33" s="37"/>
      <c r="C33" s="14" t="s">
        <v>20</v>
      </c>
      <c r="D33" s="15" t="s">
        <v>50</v>
      </c>
      <c r="E33" s="14">
        <v>26</v>
      </c>
      <c r="F33" s="40"/>
      <c r="G33" s="41"/>
    </row>
    <row r="34" spans="1:7" ht="13.5" customHeight="1">
      <c r="A34" s="36">
        <v>3</v>
      </c>
      <c r="B34" s="37" t="s">
        <v>51</v>
      </c>
      <c r="C34" s="14" t="s">
        <v>20</v>
      </c>
      <c r="D34" s="15" t="s">
        <v>52</v>
      </c>
      <c r="E34" s="14">
        <v>65</v>
      </c>
      <c r="F34" s="38"/>
      <c r="G34" s="41" t="str">
        <f>IF(F34="","",SUM(E34:E36))</f>
        <v/>
      </c>
    </row>
    <row r="35" spans="1:7" ht="13.5" customHeight="1">
      <c r="A35" s="36"/>
      <c r="B35" s="37"/>
      <c r="C35" s="14" t="s">
        <v>20</v>
      </c>
      <c r="D35" s="15" t="s">
        <v>53</v>
      </c>
      <c r="E35" s="14">
        <v>121</v>
      </c>
      <c r="F35" s="39"/>
      <c r="G35" s="41"/>
    </row>
    <row r="36" spans="1:7" ht="13.5" customHeight="1">
      <c r="A36" s="36"/>
      <c r="B36" s="37"/>
      <c r="C36" s="14" t="s">
        <v>20</v>
      </c>
      <c r="D36" s="15" t="s">
        <v>54</v>
      </c>
      <c r="E36" s="14">
        <v>148</v>
      </c>
      <c r="F36" s="40"/>
      <c r="G36" s="41"/>
    </row>
    <row r="37" spans="1:7" ht="13.5" customHeight="1">
      <c r="A37" s="36">
        <v>4</v>
      </c>
      <c r="B37" s="37" t="s">
        <v>55</v>
      </c>
      <c r="C37" s="14" t="s">
        <v>20</v>
      </c>
      <c r="D37" s="15" t="s">
        <v>56</v>
      </c>
      <c r="E37" s="14">
        <v>194</v>
      </c>
      <c r="F37" s="38"/>
      <c r="G37" s="41" t="str">
        <f>IF(F37="","",SUM(E37:E42))</f>
        <v/>
      </c>
    </row>
    <row r="38" spans="1:7" ht="13.5" customHeight="1">
      <c r="A38" s="36"/>
      <c r="B38" s="37"/>
      <c r="C38" s="14" t="s">
        <v>20</v>
      </c>
      <c r="D38" s="15" t="s">
        <v>57</v>
      </c>
      <c r="E38" s="14">
        <v>42</v>
      </c>
      <c r="F38" s="39"/>
      <c r="G38" s="41"/>
    </row>
    <row r="39" spans="1:7" ht="13.5" customHeight="1">
      <c r="A39" s="36"/>
      <c r="B39" s="37"/>
      <c r="C39" s="14" t="s">
        <v>20</v>
      </c>
      <c r="D39" s="15" t="s">
        <v>58</v>
      </c>
      <c r="E39" s="14">
        <v>117</v>
      </c>
      <c r="F39" s="39"/>
      <c r="G39" s="41"/>
    </row>
    <row r="40" spans="1:7" ht="13.5" customHeight="1">
      <c r="A40" s="36"/>
      <c r="B40" s="37"/>
      <c r="C40" s="14" t="s">
        <v>20</v>
      </c>
      <c r="D40" s="15" t="s">
        <v>59</v>
      </c>
      <c r="E40" s="14">
        <v>60</v>
      </c>
      <c r="F40" s="39"/>
      <c r="G40" s="41"/>
    </row>
    <row r="41" spans="1:7" ht="13.5" customHeight="1">
      <c r="A41" s="36"/>
      <c r="B41" s="37"/>
      <c r="C41" s="14" t="s">
        <v>20</v>
      </c>
      <c r="D41" s="15" t="s">
        <v>60</v>
      </c>
      <c r="E41" s="14">
        <v>80</v>
      </c>
      <c r="F41" s="39"/>
      <c r="G41" s="41"/>
    </row>
    <row r="42" spans="1:7" ht="13.5" customHeight="1">
      <c r="A42" s="36"/>
      <c r="B42" s="37"/>
      <c r="C42" s="14" t="s">
        <v>20</v>
      </c>
      <c r="D42" s="15" t="s">
        <v>61</v>
      </c>
      <c r="E42" s="14">
        <v>17</v>
      </c>
      <c r="F42" s="40"/>
      <c r="G42" s="41"/>
    </row>
    <row r="43" spans="1:7" ht="13.5" customHeight="1">
      <c r="A43" s="36">
        <v>5</v>
      </c>
      <c r="B43" s="37" t="s">
        <v>62</v>
      </c>
      <c r="C43" s="14" t="s">
        <v>20</v>
      </c>
      <c r="D43" s="15" t="s">
        <v>63</v>
      </c>
      <c r="E43" s="14">
        <v>103</v>
      </c>
      <c r="F43" s="38"/>
      <c r="G43" s="41" t="str">
        <f>IF(F43="","",SUM(E43:E47))</f>
        <v/>
      </c>
    </row>
    <row r="44" spans="1:7" ht="13.5" customHeight="1">
      <c r="A44" s="36"/>
      <c r="B44" s="37"/>
      <c r="C44" s="14" t="s">
        <v>20</v>
      </c>
      <c r="D44" s="15" t="s">
        <v>64</v>
      </c>
      <c r="E44" s="14">
        <v>137</v>
      </c>
      <c r="F44" s="39"/>
      <c r="G44" s="41"/>
    </row>
    <row r="45" spans="1:7" ht="13.5" customHeight="1">
      <c r="A45" s="36"/>
      <c r="B45" s="37"/>
      <c r="C45" s="14" t="s">
        <v>20</v>
      </c>
      <c r="D45" s="15" t="s">
        <v>65</v>
      </c>
      <c r="E45" s="14">
        <v>221</v>
      </c>
      <c r="F45" s="39"/>
      <c r="G45" s="41"/>
    </row>
    <row r="46" spans="1:7" ht="13.5" customHeight="1">
      <c r="A46" s="36"/>
      <c r="B46" s="37"/>
      <c r="C46" s="14" t="s">
        <v>20</v>
      </c>
      <c r="D46" s="15" t="s">
        <v>66</v>
      </c>
      <c r="E46" s="14">
        <v>90</v>
      </c>
      <c r="F46" s="39"/>
      <c r="G46" s="41"/>
    </row>
    <row r="47" spans="1:7" ht="13.5" customHeight="1">
      <c r="A47" s="36"/>
      <c r="B47" s="37"/>
      <c r="C47" s="14" t="s">
        <v>20</v>
      </c>
      <c r="D47" s="15" t="s">
        <v>67</v>
      </c>
      <c r="E47" s="14">
        <v>24</v>
      </c>
      <c r="F47" s="40"/>
      <c r="G47" s="41"/>
    </row>
    <row r="48" spans="1:7" ht="13.5" customHeight="1">
      <c r="A48" s="36">
        <v>6</v>
      </c>
      <c r="B48" s="37" t="s">
        <v>68</v>
      </c>
      <c r="C48" s="14" t="s">
        <v>20</v>
      </c>
      <c r="D48" s="15" t="s">
        <v>69</v>
      </c>
      <c r="E48" s="14">
        <v>98</v>
      </c>
      <c r="F48" s="38"/>
      <c r="G48" s="41" t="str">
        <f>IF(F48="","",SUM(E48:E57))</f>
        <v/>
      </c>
    </row>
    <row r="49" spans="1:7" ht="13.5" customHeight="1">
      <c r="A49" s="36"/>
      <c r="B49" s="37"/>
      <c r="C49" s="14" t="s">
        <v>20</v>
      </c>
      <c r="D49" s="15" t="s">
        <v>70</v>
      </c>
      <c r="E49" s="14">
        <v>225</v>
      </c>
      <c r="F49" s="39"/>
      <c r="G49" s="41"/>
    </row>
    <row r="50" spans="1:7" ht="13.5" customHeight="1">
      <c r="A50" s="36"/>
      <c r="B50" s="37"/>
      <c r="C50" s="14" t="s">
        <v>20</v>
      </c>
      <c r="D50" s="15" t="s">
        <v>71</v>
      </c>
      <c r="E50" s="14">
        <v>171</v>
      </c>
      <c r="F50" s="39"/>
      <c r="G50" s="41"/>
    </row>
    <row r="51" spans="1:7" ht="13.5" customHeight="1">
      <c r="A51" s="36"/>
      <c r="B51" s="37"/>
      <c r="C51" s="14" t="s">
        <v>20</v>
      </c>
      <c r="D51" s="15" t="s">
        <v>72</v>
      </c>
      <c r="E51" s="14">
        <v>223</v>
      </c>
      <c r="F51" s="39"/>
      <c r="G51" s="41"/>
    </row>
    <row r="52" spans="1:7" ht="13.5" customHeight="1">
      <c r="A52" s="36"/>
      <c r="B52" s="37"/>
      <c r="C52" s="14" t="s">
        <v>20</v>
      </c>
      <c r="D52" s="15" t="s">
        <v>73</v>
      </c>
      <c r="E52" s="14">
        <v>210</v>
      </c>
      <c r="F52" s="39"/>
      <c r="G52" s="41"/>
    </row>
    <row r="53" spans="1:7" ht="13.5" customHeight="1">
      <c r="A53" s="36"/>
      <c r="B53" s="37"/>
      <c r="C53" s="14" t="s">
        <v>20</v>
      </c>
      <c r="D53" s="15" t="s">
        <v>74</v>
      </c>
      <c r="E53" s="14">
        <v>42</v>
      </c>
      <c r="F53" s="39"/>
      <c r="G53" s="41"/>
    </row>
    <row r="54" spans="1:7" ht="13.5" customHeight="1">
      <c r="A54" s="36"/>
      <c r="B54" s="37"/>
      <c r="C54" s="14" t="s">
        <v>20</v>
      </c>
      <c r="D54" s="15" t="s">
        <v>75</v>
      </c>
      <c r="E54" s="14">
        <v>83</v>
      </c>
      <c r="F54" s="39"/>
      <c r="G54" s="41"/>
    </row>
    <row r="55" spans="1:7" ht="13.5" customHeight="1">
      <c r="A55" s="36"/>
      <c r="B55" s="37"/>
      <c r="C55" s="14" t="s">
        <v>20</v>
      </c>
      <c r="D55" s="15" t="s">
        <v>76</v>
      </c>
      <c r="E55" s="14">
        <v>143</v>
      </c>
      <c r="F55" s="39"/>
      <c r="G55" s="41"/>
    </row>
    <row r="56" spans="1:7" ht="13.5" customHeight="1">
      <c r="A56" s="36"/>
      <c r="B56" s="37"/>
      <c r="C56" s="14" t="s">
        <v>20</v>
      </c>
      <c r="D56" s="15" t="s">
        <v>77</v>
      </c>
      <c r="E56" s="14">
        <v>152</v>
      </c>
      <c r="F56" s="39"/>
      <c r="G56" s="41"/>
    </row>
    <row r="57" spans="1:7" ht="13.5" customHeight="1">
      <c r="A57" s="36"/>
      <c r="B57" s="37"/>
      <c r="C57" s="14" t="s">
        <v>20</v>
      </c>
      <c r="D57" s="15" t="s">
        <v>78</v>
      </c>
      <c r="E57" s="14">
        <v>102</v>
      </c>
      <c r="F57" s="40"/>
      <c r="G57" s="41"/>
    </row>
    <row r="58" spans="1:7" ht="13.5" customHeight="1">
      <c r="A58" s="42" t="s">
        <v>79</v>
      </c>
      <c r="B58" s="43"/>
      <c r="C58" s="43"/>
      <c r="D58" s="43"/>
      <c r="E58" s="12">
        <f>SUM(E9:E57)</f>
        <v>5786</v>
      </c>
      <c r="F58" s="12"/>
      <c r="G58" s="16">
        <f>SUM(G9,G30,G34,G37,G43,G48)</f>
        <v>0</v>
      </c>
    </row>
    <row r="60" spans="1:7">
      <c r="A60" s="22" t="s">
        <v>80</v>
      </c>
      <c r="B60" s="23" t="s">
        <v>81</v>
      </c>
      <c r="C60" s="34" t="s">
        <v>82</v>
      </c>
      <c r="D60" s="34"/>
      <c r="E60" s="34"/>
      <c r="F60" s="34"/>
      <c r="G60" s="35"/>
    </row>
    <row r="61" spans="1:7">
      <c r="A61" s="24" t="s">
        <v>80</v>
      </c>
      <c r="B61" s="25" t="s">
        <v>83</v>
      </c>
      <c r="G61" s="26"/>
    </row>
    <row r="62" spans="1:7">
      <c r="A62" s="27"/>
      <c r="B62" s="28"/>
      <c r="C62" s="29"/>
      <c r="D62" s="28"/>
      <c r="E62" s="29"/>
      <c r="F62" s="29"/>
      <c r="G62" s="30"/>
    </row>
  </sheetData>
  <mergeCells count="85">
    <mergeCell ref="I1:J2"/>
    <mergeCell ref="K1:L1"/>
    <mergeCell ref="M1:O1"/>
    <mergeCell ref="C2:D2"/>
    <mergeCell ref="F2:G2"/>
    <mergeCell ref="K2:L2"/>
    <mergeCell ref="M2:O2"/>
    <mergeCell ref="A9:A29"/>
    <mergeCell ref="B9:B29"/>
    <mergeCell ref="F9:F29"/>
    <mergeCell ref="G9:G29"/>
    <mergeCell ref="M9:N9"/>
    <mergeCell ref="I11:O11"/>
    <mergeCell ref="I12:O12"/>
    <mergeCell ref="I13:O13"/>
    <mergeCell ref="I15:O15"/>
    <mergeCell ref="I19:I20"/>
    <mergeCell ref="J19:J20"/>
    <mergeCell ref="K19:K20"/>
    <mergeCell ref="L19:L20"/>
    <mergeCell ref="M19:M20"/>
    <mergeCell ref="N19:N20"/>
    <mergeCell ref="O19:O20"/>
    <mergeCell ref="A4:O4"/>
    <mergeCell ref="A6:G6"/>
    <mergeCell ref="I6:M8"/>
    <mergeCell ref="N6:O8"/>
    <mergeCell ref="A7:G7"/>
    <mergeCell ref="I21:I22"/>
    <mergeCell ref="J21:J22"/>
    <mergeCell ref="K21:K22"/>
    <mergeCell ref="L21:L22"/>
    <mergeCell ref="M21:M22"/>
    <mergeCell ref="N21:N22"/>
    <mergeCell ref="O21:O22"/>
    <mergeCell ref="O23:O24"/>
    <mergeCell ref="I25:I26"/>
    <mergeCell ref="J25:J26"/>
    <mergeCell ref="K25:K26"/>
    <mergeCell ref="L25:L26"/>
    <mergeCell ref="M25:M26"/>
    <mergeCell ref="N25:N26"/>
    <mergeCell ref="O25:O26"/>
    <mergeCell ref="I23:I24"/>
    <mergeCell ref="J23:J24"/>
    <mergeCell ref="K23:K24"/>
    <mergeCell ref="L23:L24"/>
    <mergeCell ref="M23:M24"/>
    <mergeCell ref="N23:N24"/>
    <mergeCell ref="O27:O28"/>
    <mergeCell ref="I29:I30"/>
    <mergeCell ref="J29:J30"/>
    <mergeCell ref="K29:K30"/>
    <mergeCell ref="L29:L30"/>
    <mergeCell ref="M29:M30"/>
    <mergeCell ref="N29:N30"/>
    <mergeCell ref="O29:O30"/>
    <mergeCell ref="I27:I28"/>
    <mergeCell ref="J27:J28"/>
    <mergeCell ref="K27:K28"/>
    <mergeCell ref="L27:L28"/>
    <mergeCell ref="M27:M28"/>
    <mergeCell ref="N27:N28"/>
    <mergeCell ref="A30:A33"/>
    <mergeCell ref="B30:B33"/>
    <mergeCell ref="F30:F33"/>
    <mergeCell ref="G30:G33"/>
    <mergeCell ref="A34:A36"/>
    <mergeCell ref="B34:B36"/>
    <mergeCell ref="F34:F36"/>
    <mergeCell ref="G34:G36"/>
    <mergeCell ref="C60:G60"/>
    <mergeCell ref="A37:A42"/>
    <mergeCell ref="B37:B42"/>
    <mergeCell ref="F37:F42"/>
    <mergeCell ref="G37:G42"/>
    <mergeCell ref="A43:A47"/>
    <mergeCell ref="B43:B47"/>
    <mergeCell ref="F43:F47"/>
    <mergeCell ref="G43:G47"/>
    <mergeCell ref="A48:A57"/>
    <mergeCell ref="B48:B57"/>
    <mergeCell ref="F48:F57"/>
    <mergeCell ref="G48:G57"/>
    <mergeCell ref="A58:D58"/>
  </mergeCells>
  <phoneticPr fontId="4"/>
  <printOptions horizontalCentered="1"/>
  <pageMargins left="0.31496062992125984" right="0.31496062992125984" top="0.55118110236220474" bottom="0.35433070866141736" header="0.31496062992125984" footer="0.31496062992125984"/>
  <pageSetup paperSize="9" scale="9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fcdade-5ab9-41ff-b652-178c986ef83c">
      <Terms xmlns="http://schemas.microsoft.com/office/infopath/2007/PartnerControls"/>
    </lcf76f155ced4ddcb4097134ff3c332f>
    <TaxCatchAll xmlns="7f54ebfe-4f42-4706-830a-c14e9504d38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01C04235A186488CA60B4DA58E9E53" ma:contentTypeVersion="16" ma:contentTypeDescription="新しいドキュメントを作成します。" ma:contentTypeScope="" ma:versionID="cf5150c604846287f5a486f8380d6e36">
  <xsd:schema xmlns:xsd="http://www.w3.org/2001/XMLSchema" xmlns:xs="http://www.w3.org/2001/XMLSchema" xmlns:p="http://schemas.microsoft.com/office/2006/metadata/properties" xmlns:ns2="e6fcdade-5ab9-41ff-b652-178c986ef83c" xmlns:ns3="7f54ebfe-4f42-4706-830a-c14e9504d380" targetNamespace="http://schemas.microsoft.com/office/2006/metadata/properties" ma:root="true" ma:fieldsID="1663f78c9b1a25dd45a40a0cbe194f3c" ns2:_="" ns3:_="">
    <xsd:import namespace="e6fcdade-5ab9-41ff-b652-178c986ef83c"/>
    <xsd:import namespace="7f54ebfe-4f42-4706-830a-c14e9504d38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fcdade-5ab9-41ff-b652-178c986ef8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3ccd29a7-c511-4c74-86ac-d8f6282e33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54ebfe-4f42-4706-830a-c14e9504d38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f410557-508a-4457-9f5d-7edc7a7d74b0}" ma:internalName="TaxCatchAll" ma:showField="CatchAllData" ma:web="7f54ebfe-4f42-4706-830a-c14e9504d3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26F63F-EDFF-468C-B451-EF67EDB2BBE9}">
  <ds:schemaRefs>
    <ds:schemaRef ds:uri="http://schemas.microsoft.com/office/2006/documentManagement/types"/>
    <ds:schemaRef ds:uri="7f54ebfe-4f42-4706-830a-c14e9504d380"/>
    <ds:schemaRef ds:uri="e6fcdade-5ab9-41ff-b652-178c986ef83c"/>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25D21164-0822-4AB8-B4FA-2FC4D7C9D5BB}">
  <ds:schemaRefs>
    <ds:schemaRef ds:uri="http://schemas.microsoft.com/sharepoint/v3/contenttype/forms"/>
  </ds:schemaRefs>
</ds:datastoreItem>
</file>

<file path=customXml/itemProps3.xml><?xml version="1.0" encoding="utf-8"?>
<ds:datastoreItem xmlns:ds="http://schemas.openxmlformats.org/officeDocument/2006/customXml" ds:itemID="{2E2ED0F4-6FC0-41DF-9C20-B7B5B0F5D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fcdade-5ab9-41ff-b652-178c986ef83c"/>
    <ds:schemaRef ds:uri="7f54ebfe-4f42-4706-830a-c14e9504d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中央区山々の世帯数(毎月) </vt:lpstr>
      <vt:lpstr>'中央区山々の世帯数(毎月)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naopon33333@outlook.jp</dc:creator>
  <cp:keywords/>
  <dc:description/>
  <cp:lastModifiedBy>本多裕</cp:lastModifiedBy>
  <cp:revision/>
  <dcterms:created xsi:type="dcterms:W3CDTF">2023-04-26T01:32:37Z</dcterms:created>
  <dcterms:modified xsi:type="dcterms:W3CDTF">2024-04-08T00:12:02Z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0x010100A401C04235A186488CA60B4DA58E9E53</vt:lpwstr>
  </property>
  <property fmtid="{D5CDD505-2E9C-101B-9397-08002B2CF9AE}" pid="3" name="MediaServiceImageTags">
    <vt:lpwstr/>
  </property>
</Properties>
</file>